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Индикативный план на 2018 год\Индикативный план на 2019\"/>
    </mc:Choice>
  </mc:AlternateContent>
  <bookViews>
    <workbookView xWindow="240" yWindow="60" windowWidth="12120" windowHeight="8580" tabRatio="961"/>
  </bookViews>
  <sheets>
    <sheet name="Индикат план 2019" sheetId="9" r:id="rId1"/>
  </sheets>
  <definedNames>
    <definedName name="_xlnm.Print_Titles" localSheetId="0">'Индикат план 2019'!$10:$11</definedName>
    <definedName name="_xlnm.Print_Area" localSheetId="0">'Индикат план 2019'!$A$1:$E$152</definedName>
  </definedNames>
  <calcPr calcId="152511"/>
</workbook>
</file>

<file path=xl/calcChain.xml><?xml version="1.0" encoding="utf-8"?>
<calcChain xmlns="http://schemas.openxmlformats.org/spreadsheetml/2006/main">
  <c r="D15" i="9" l="1"/>
  <c r="C15" i="9"/>
  <c r="E115" i="9" l="1"/>
  <c r="E112" i="9"/>
  <c r="D115" i="9" l="1"/>
  <c r="E104" i="9" l="1"/>
  <c r="D104" i="9"/>
  <c r="E97" i="9" l="1"/>
  <c r="D97" i="9"/>
  <c r="E92" i="9" l="1"/>
  <c r="D92" i="9"/>
  <c r="D89" i="9"/>
  <c r="E87" i="9"/>
  <c r="D87" i="9"/>
  <c r="E82" i="9"/>
  <c r="D82" i="9"/>
  <c r="D12" i="9"/>
  <c r="E12" i="9"/>
  <c r="C12" i="9"/>
  <c r="E15" i="9"/>
  <c r="E16" i="9" l="1"/>
  <c r="D16" i="9"/>
  <c r="E22" i="9"/>
  <c r="D22" i="9"/>
  <c r="E27" i="9"/>
  <c r="D27" i="9"/>
</calcChain>
</file>

<file path=xl/sharedStrings.xml><?xml version="1.0" encoding="utf-8"?>
<sst xmlns="http://schemas.openxmlformats.org/spreadsheetml/2006/main" count="186" uniqueCount="137">
  <si>
    <t>НАИМЕНОВАНИЕ ПОКАЗАТЕЛЕЙ</t>
  </si>
  <si>
    <t>отчет</t>
  </si>
  <si>
    <t>оценка</t>
  </si>
  <si>
    <t>прогноз</t>
  </si>
  <si>
    <t>в % к пред. году в действ.ценах</t>
  </si>
  <si>
    <t xml:space="preserve">    в % к пред. году в сопост.ценах</t>
  </si>
  <si>
    <t xml:space="preserve">    в % к пред. году в дейст.ценах</t>
  </si>
  <si>
    <t>из общего объема:</t>
  </si>
  <si>
    <t>по крупным и средним предприятиям, млн.руб.</t>
  </si>
  <si>
    <t>1.</t>
  </si>
  <si>
    <t>№ п/п</t>
  </si>
  <si>
    <t>1.1.</t>
  </si>
  <si>
    <t>1.2.</t>
  </si>
  <si>
    <t>1.3.</t>
  </si>
  <si>
    <t xml:space="preserve">2. </t>
  </si>
  <si>
    <t>Объем продукции сельского хозяйства 
всех категорий сельхозпроизводителей, млн.руб</t>
  </si>
  <si>
    <t xml:space="preserve">3. </t>
  </si>
  <si>
    <t>4.</t>
  </si>
  <si>
    <t>в % к пред. году в сопост.ценах</t>
  </si>
  <si>
    <t>5.</t>
  </si>
  <si>
    <t>6.</t>
  </si>
  <si>
    <t>Оборот общественного питания по полному кругу организаций, млн.руб.</t>
  </si>
  <si>
    <t>Оборот розничной торговли по полному кругу организаций, млн.руб.</t>
  </si>
  <si>
    <t>по крупным и средним организациям, млн.руб.</t>
  </si>
  <si>
    <t>7.</t>
  </si>
  <si>
    <t>Объем выполненных работ по виду деятельности "строительство" 
по полному кругу организаций, млн.руб.</t>
  </si>
  <si>
    <t xml:space="preserve">Инвестиции в основной капитал за счет всех источников финансирования  по полному кругу организаций, млн.руб.     </t>
  </si>
  <si>
    <t>9.</t>
  </si>
  <si>
    <t>2.1.</t>
  </si>
  <si>
    <t>1.4.</t>
  </si>
  <si>
    <t>Материалы строительные нерудные, тыс.м3</t>
  </si>
  <si>
    <t>Кондитерские изделия, тонн</t>
  </si>
  <si>
    <t>Консервы плодоовощные, туб.</t>
  </si>
  <si>
    <t>Производство основных  видов промышленной продукции:</t>
  </si>
  <si>
    <t>Производство основных видов сельскохозяйственной продукции:</t>
  </si>
  <si>
    <t xml:space="preserve">Промышленная деятельность  
(объем отгруженной продукции) по полному кругу, млн.руб: </t>
  </si>
  <si>
    <t>Овощи во всех категориях хозяйств, тыс.тонн</t>
  </si>
  <si>
    <t>из них:</t>
  </si>
  <si>
    <t>Картофель во всех категориях хозяйств, тыс.тонн</t>
  </si>
  <si>
    <t>Плоды, ягоды во всех категориях хозяйств, тыс.тонн</t>
  </si>
  <si>
    <t>Молоко во всех категориях хозяйств, тыс.тонн</t>
  </si>
  <si>
    <t>Яйца во всех категориях хозяйств, млн.шт</t>
  </si>
  <si>
    <t>Крупный рогатый скот во всех категориях хозяйств, голов:</t>
  </si>
  <si>
    <t>Коровы во всех категориях хозяйств, голов:</t>
  </si>
  <si>
    <t>2.2.</t>
  </si>
  <si>
    <t>Лакокрасочные материалы, тыс.тонн</t>
  </si>
  <si>
    <t>Сахар-песок, тыс.тонн</t>
  </si>
  <si>
    <t>Масло растительное (подсолнечное), тыс.тонн</t>
  </si>
  <si>
    <t>личные подсобные хозяйства</t>
  </si>
  <si>
    <t>Мясо (скот и птица) в живом весе во всех категориях хозяйств, тыс.тонн</t>
  </si>
  <si>
    <t>Численность поголовья сельхозживотных:</t>
  </si>
  <si>
    <t>Овцы и козы во всех категориях хозяйств,   голов</t>
  </si>
  <si>
    <t>Птица во всех категориях хозяйств,   тыс. голов</t>
  </si>
  <si>
    <t>Объем услуг (доходы) коллективных средств размещения курортно-туристского комплекса, млн.руб.</t>
  </si>
  <si>
    <t>Прибыль прибыльных  предприятий,   млн.руб.</t>
  </si>
  <si>
    <t>Фонд заработной платы предприятий и организаций, млн.руб.</t>
  </si>
  <si>
    <t>по крупным и средним предприятиям и организациям, млн.руб.</t>
  </si>
  <si>
    <t>10.</t>
  </si>
  <si>
    <t>11.</t>
  </si>
  <si>
    <t>12.</t>
  </si>
  <si>
    <t>14.</t>
  </si>
  <si>
    <t>15.</t>
  </si>
  <si>
    <t>16.</t>
  </si>
  <si>
    <t>17.</t>
  </si>
  <si>
    <t>18.</t>
  </si>
  <si>
    <t>13.</t>
  </si>
  <si>
    <t>20.</t>
  </si>
  <si>
    <t>Зерновые и зернобобовые  культуры (в весе после доработки), тыс.тонн</t>
  </si>
  <si>
    <t>сельхозорганизации</t>
  </si>
  <si>
    <t>Численность работающих для расчета среднемесячной заработной платы по полному кругу организаций, тыс.чел.</t>
  </si>
  <si>
    <t xml:space="preserve">    в % к предыдущему году</t>
  </si>
  <si>
    <t>в % к предыдущему году</t>
  </si>
  <si>
    <t>21.</t>
  </si>
  <si>
    <t>22.</t>
  </si>
  <si>
    <t>23.</t>
  </si>
  <si>
    <t>сельхозпредприятия, млн.руб.</t>
  </si>
  <si>
    <t>крестьянско фермерские хозяйства и ИП, млн.руб</t>
  </si>
  <si>
    <t>личные подсобные хозяйства, млн.руб</t>
  </si>
  <si>
    <t>Свиньи,    голов</t>
  </si>
  <si>
    <t>8.</t>
  </si>
  <si>
    <t>по крупным и средним организациям, тыс.чел.</t>
  </si>
  <si>
    <t>Обеспечение электрической энергией, газом и паром; кондиционирование воздуха, млн.руб.</t>
  </si>
  <si>
    <t xml:space="preserve"> Водоснабжение; водоотведение, организация сбора и утилизации отходов, деятельность по ликвидации загрязнений, млн.руб.</t>
  </si>
  <si>
    <t>Молоко жидкое обработанное, включая молоко для детского питания, тонн</t>
  </si>
  <si>
    <t>Сыры и творог, тонн</t>
  </si>
  <si>
    <t>Продукты кисломолочные, тонн</t>
  </si>
  <si>
    <t>Хлеб и хлебобулочные изделия, тыс.тонн</t>
  </si>
  <si>
    <t>ЛПХ</t>
  </si>
  <si>
    <t>Приложение</t>
  </si>
  <si>
    <t>УТВЕРЖДЕН</t>
  </si>
  <si>
    <t>решением Совета Лабинского</t>
  </si>
  <si>
    <t>городского поселения Лабинского района</t>
  </si>
  <si>
    <t>Инфраструктурная обеспеченность населения</t>
  </si>
  <si>
    <t xml:space="preserve">Количество км освещенных улиц </t>
  </si>
  <si>
    <t>Доля освещенных улиц в поселении, %</t>
  </si>
  <si>
    <t>Количество светильников уличного освещения всего, шт</t>
  </si>
  <si>
    <t>Доля отремонтированных сетей водоснабжения в  году от общей протяженности сетей по поселению,%</t>
  </si>
  <si>
    <t>Доходы местного бюджета поселения на душу населения, тыс.руб.</t>
  </si>
  <si>
    <t>в том числе собственные доходы на душу населения,тыс. руб.</t>
  </si>
  <si>
    <t>Доля расходов бюджета поселения в году , направленных на благоустройство поселения,%</t>
  </si>
  <si>
    <t>Расходы средств местного бюджета на благоустройство поселения на душу населения, тыс. руб.</t>
  </si>
  <si>
    <t>Количество организаций, зарегистрированных на территории поселения, единиц, в т.ч.</t>
  </si>
  <si>
    <t xml:space="preserve"> количество организаций государственной формы собственности</t>
  </si>
  <si>
    <t xml:space="preserve"> количество  предприятий, организаций муниципальной формы собственности</t>
  </si>
  <si>
    <t xml:space="preserve"> количество малых предприятий (частных)</t>
  </si>
  <si>
    <t>Сальдированный финансовый результат, млн. руб.</t>
  </si>
  <si>
    <t xml:space="preserve">    в % к пред.  году</t>
  </si>
  <si>
    <t>Убыток по всем видам деятельности,  млн. руб.</t>
  </si>
  <si>
    <t>Среднемесячная заработная плата, тыс. рублей</t>
  </si>
  <si>
    <t>Численность экономически активного населения, тыс.чел.</t>
  </si>
  <si>
    <t>Численность занятых в экономике,  тыс. чел.</t>
  </si>
  <si>
    <t>Занято в личных подсобных хозяйствах,  чел.,     всего</t>
  </si>
  <si>
    <t>Среднемесячные доходы занятых в ЛПХ     (реализация + субсидии), тыс.руб.</t>
  </si>
  <si>
    <t>Количество субъектов малого  предпринимательства в расчете на 1000 человек населения</t>
  </si>
  <si>
    <t>Общий объем расходов бюджета на развитие и поддержку малого предпринимательства в расчете на одно малое предприятие, тыс.рублей</t>
  </si>
  <si>
    <t xml:space="preserve">Ввод жилых домов в эксплуатацию, тыс. кв. м </t>
  </si>
  <si>
    <t>Объем услуг по транспортировке и хранению, за исключением деятельности почтовой связи и курьерской деятельности (ранее "Транспорт") по полному кругу организаций, млн. руб.</t>
  </si>
  <si>
    <t>19.</t>
  </si>
  <si>
    <t>24.</t>
  </si>
  <si>
    <t>25.</t>
  </si>
  <si>
    <t>Количество индивидуальных предпринимателей, ед.</t>
  </si>
  <si>
    <t>Количество личных подсобных хозяйств (ЛПХ), ед.</t>
  </si>
  <si>
    <t>26.</t>
  </si>
  <si>
    <t>27.</t>
  </si>
  <si>
    <t xml:space="preserve">Индикативный план социально-экономического развития </t>
  </si>
  <si>
    <t xml:space="preserve">Среднегодовая численность постоянного населения, тыс. человек </t>
  </si>
  <si>
    <t xml:space="preserve">   </t>
  </si>
  <si>
    <t>Уровень регистрируемой  безработицы  (в % к численности трудоспособного населения в трудоспособном возрасте)</t>
  </si>
  <si>
    <t>от  №</t>
  </si>
  <si>
    <t xml:space="preserve">Лабинского городского поселения  Лабинского района на 2019 год </t>
  </si>
  <si>
    <t>Глава администрации Лабинского городского поселения  Лабинского района</t>
  </si>
  <si>
    <t>А.Н. Курганов</t>
  </si>
  <si>
    <r>
      <t xml:space="preserve">    </t>
    </r>
    <r>
      <rPr>
        <i/>
        <sz val="10"/>
        <rFont val="Times New Roman"/>
        <family val="1"/>
        <charset val="204"/>
      </rPr>
      <t>в том числе по видам экономической деятельности:</t>
    </r>
  </si>
  <si>
    <r>
      <t xml:space="preserve">Добыча полезных ископаемых по полному кругу предприятий, </t>
    </r>
    <r>
      <rPr>
        <b/>
        <sz val="10"/>
        <rFont val="Times New Roman"/>
        <family val="1"/>
        <charset val="204"/>
      </rPr>
      <t>млн.руб</t>
    </r>
  </si>
  <si>
    <r>
      <t xml:space="preserve">Обрабатывающие производства по полному кругу предприятий, </t>
    </r>
    <r>
      <rPr>
        <b/>
        <sz val="10"/>
        <rFont val="Times New Roman"/>
        <family val="1"/>
        <charset val="204"/>
      </rPr>
      <t>млн.руб</t>
    </r>
  </si>
  <si>
    <r>
      <t xml:space="preserve">в том числе, </t>
    </r>
    <r>
      <rPr>
        <b/>
        <sz val="10"/>
        <rFont val="Times New Roman"/>
        <family val="1"/>
        <charset val="204"/>
      </rPr>
      <t>трудоспособное население</t>
    </r>
    <r>
      <rPr>
        <sz val="10"/>
        <rFont val="Times New Roman"/>
        <family val="1"/>
        <charset val="204"/>
      </rPr>
      <t>,  чел.</t>
    </r>
  </si>
  <si>
    <r>
      <t xml:space="preserve">из них,  </t>
    </r>
    <r>
      <rPr>
        <b/>
        <sz val="10"/>
        <rFont val="Times New Roman"/>
        <family val="1"/>
        <charset val="204"/>
      </rPr>
      <t>занято в экономике</t>
    </r>
    <r>
      <rPr>
        <sz val="10"/>
        <rFont val="Times New Roman"/>
        <family val="1"/>
        <charset val="204"/>
      </rPr>
      <t xml:space="preserve">,  чел.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</si>
</sst>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Arial Unicode MS"/>
      <family val="2"/>
      <charset val="204"/>
    </font>
    <font>
      <sz val="10"/>
      <color indexed="8"/>
      <name val="Arial Cyr"/>
      <family val="2"/>
      <charset val="204"/>
    </font>
    <font>
      <sz val="10"/>
      <name val="Times New Roman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</cellStyleXfs>
  <cellXfs count="85">
    <xf numFmtId="0" fontId="0" fillId="0" borderId="0" xfId="0"/>
    <xf numFmtId="0" fontId="2" fillId="0" borderId="0" xfId="0" applyFont="1" applyFill="1" applyAlignment="1"/>
    <xf numFmtId="164" fontId="2" fillId="0" borderId="0" xfId="0" applyNumberFormat="1" applyFont="1" applyFill="1" applyAlignment="1"/>
    <xf numFmtId="0" fontId="2" fillId="0" borderId="0" xfId="0" applyFont="1" applyFill="1" applyAlignment="1">
      <alignment horizontal="left" vertical="justify"/>
    </xf>
    <xf numFmtId="49" fontId="3" fillId="0" borderId="0" xfId="0" applyNumberFormat="1" applyFont="1" applyFill="1" applyAlignment="1"/>
    <xf numFmtId="0" fontId="3" fillId="0" borderId="0" xfId="0" applyFont="1" applyFill="1" applyAlignment="1"/>
    <xf numFmtId="0" fontId="5" fillId="0" borderId="0" xfId="0" applyFont="1" applyFill="1" applyBorder="1"/>
    <xf numFmtId="49" fontId="3" fillId="0" borderId="1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 applyProtection="1">
      <alignment horizontal="right" wrapText="1"/>
    </xf>
    <xf numFmtId="49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Protection="1">
      <protection locked="0"/>
    </xf>
    <xf numFmtId="0" fontId="6" fillId="0" borderId="3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 wrapText="1"/>
    </xf>
    <xf numFmtId="0" fontId="9" fillId="0" borderId="0" xfId="1" applyFont="1" applyBorder="1" applyAlignment="1">
      <alignment horizontal="right"/>
    </xf>
    <xf numFmtId="49" fontId="3" fillId="2" borderId="1" xfId="0" applyNumberFormat="1" applyFont="1" applyFill="1" applyBorder="1" applyAlignment="1"/>
    <xf numFmtId="0" fontId="2" fillId="4" borderId="1" xfId="0" applyFont="1" applyFill="1" applyBorder="1" applyAlignment="1">
      <alignment horizontal="left" vertical="justify"/>
    </xf>
    <xf numFmtId="165" fontId="2" fillId="4" borderId="1" xfId="0" applyNumberFormat="1" applyFont="1" applyFill="1" applyBorder="1" applyAlignment="1" applyProtection="1">
      <alignment horizontal="right" wrapText="1"/>
    </xf>
    <xf numFmtId="1" fontId="2" fillId="4" borderId="1" xfId="0" applyNumberFormat="1" applyFont="1" applyFill="1" applyBorder="1" applyAlignment="1" applyProtection="1">
      <alignment horizontal="right" wrapText="1"/>
    </xf>
    <xf numFmtId="0" fontId="8" fillId="4" borderId="1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/>
    </xf>
    <xf numFmtId="49" fontId="5" fillId="0" borderId="0" xfId="0" applyNumberFormat="1" applyFont="1" applyFill="1" applyAlignment="1">
      <alignment horizontal="left" wrapText="1"/>
    </xf>
    <xf numFmtId="164" fontId="2" fillId="0" borderId="0" xfId="0" applyNumberFormat="1" applyFont="1" applyFill="1" applyAlignment="1">
      <alignment horizontal="right"/>
    </xf>
    <xf numFmtId="0" fontId="5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 wrapText="1"/>
    </xf>
    <xf numFmtId="0" fontId="5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vertical="justify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justify" wrapText="1"/>
    </xf>
    <xf numFmtId="0" fontId="2" fillId="0" borderId="4" xfId="0" applyFont="1" applyFill="1" applyBorder="1" applyAlignment="1">
      <alignment horizontal="right" vertical="justify"/>
    </xf>
    <xf numFmtId="0" fontId="2" fillId="0" borderId="4" xfId="0" applyFont="1" applyFill="1" applyBorder="1" applyAlignment="1">
      <alignment horizontal="left" vertical="justify"/>
    </xf>
    <xf numFmtId="0" fontId="3" fillId="0" borderId="4" xfId="0" applyFont="1" applyFill="1" applyBorder="1" applyAlignment="1">
      <alignment horizontal="left" vertical="justify"/>
    </xf>
    <xf numFmtId="165" fontId="2" fillId="0" borderId="1" xfId="0" applyNumberFormat="1" applyFont="1" applyFill="1" applyBorder="1" applyAlignment="1" applyProtection="1">
      <alignment horizontal="right"/>
      <protection locked="0"/>
    </xf>
    <xf numFmtId="165" fontId="12" fillId="0" borderId="1" xfId="0" applyNumberFormat="1" applyFont="1" applyFill="1" applyBorder="1" applyProtection="1">
      <protection locked="0"/>
    </xf>
    <xf numFmtId="0" fontId="2" fillId="0" borderId="4" xfId="0" applyFont="1" applyFill="1" applyBorder="1" applyAlignment="1">
      <alignment horizontal="left" vertical="justify" wrapText="1"/>
    </xf>
    <xf numFmtId="0" fontId="14" fillId="0" borderId="4" xfId="0" applyFont="1" applyFill="1" applyBorder="1" applyAlignment="1">
      <alignment horizontal="left" vertical="justify"/>
    </xf>
    <xf numFmtId="0" fontId="2" fillId="0" borderId="1" xfId="0" applyFont="1" applyFill="1" applyBorder="1" applyAlignment="1">
      <alignment horizontal="right" wrapText="1"/>
    </xf>
    <xf numFmtId="165" fontId="2" fillId="0" borderId="1" xfId="0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left" vertical="justify"/>
    </xf>
    <xf numFmtId="0" fontId="2" fillId="0" borderId="1" xfId="0" applyFont="1" applyFill="1" applyBorder="1" applyAlignment="1">
      <alignment horizontal="left" vertical="justify"/>
    </xf>
    <xf numFmtId="165" fontId="2" fillId="0" borderId="1" xfId="0" applyNumberFormat="1" applyFont="1" applyFill="1" applyBorder="1" applyAlignment="1" applyProtection="1">
      <alignment horizontal="right" wrapText="1"/>
    </xf>
    <xf numFmtId="0" fontId="8" fillId="0" borderId="1" xfId="0" applyFont="1" applyFill="1" applyBorder="1" applyAlignment="1">
      <alignment horizontal="right" vertical="center" wrapText="1"/>
    </xf>
    <xf numFmtId="165" fontId="2" fillId="0" borderId="3" xfId="0" applyNumberFormat="1" applyFont="1" applyFill="1" applyBorder="1" applyAlignment="1" applyProtection="1">
      <alignment horizontal="right"/>
      <protection locked="0"/>
    </xf>
    <xf numFmtId="165" fontId="3" fillId="0" borderId="1" xfId="0" applyNumberFormat="1" applyFont="1" applyFill="1" applyBorder="1" applyAlignment="1" applyProtection="1">
      <alignment horizontal="right"/>
      <protection locked="0"/>
    </xf>
    <xf numFmtId="49" fontId="2" fillId="0" borderId="1" xfId="0" applyNumberFormat="1" applyFont="1" applyFill="1" applyBorder="1" applyAlignment="1">
      <alignment horizontal="left" vertical="justify"/>
    </xf>
    <xf numFmtId="2" fontId="2" fillId="0" borderId="1" xfId="0" applyNumberFormat="1" applyFont="1" applyFill="1" applyBorder="1" applyAlignment="1" applyProtection="1">
      <alignment horizontal="right"/>
      <protection locked="0"/>
    </xf>
    <xf numFmtId="1" fontId="2" fillId="0" borderId="1" xfId="0" applyNumberFormat="1" applyFont="1" applyFill="1" applyBorder="1" applyAlignment="1" applyProtection="1">
      <alignment horizontal="right"/>
      <protection locked="0"/>
    </xf>
    <xf numFmtId="1" fontId="3" fillId="0" borderId="1" xfId="0" applyNumberFormat="1" applyFont="1" applyFill="1" applyBorder="1" applyAlignment="1" applyProtection="1">
      <alignment horizontal="right"/>
      <protection locked="0"/>
    </xf>
    <xf numFmtId="1" fontId="2" fillId="0" borderId="2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>
      <alignment wrapText="1"/>
    </xf>
    <xf numFmtId="165" fontId="3" fillId="0" borderId="4" xfId="0" applyNumberFormat="1" applyFont="1" applyFill="1" applyBorder="1" applyAlignment="1">
      <alignment horizontal="left" vertical="justify" wrapText="1"/>
    </xf>
    <xf numFmtId="165" fontId="2" fillId="0" borderId="4" xfId="0" applyNumberFormat="1" applyFont="1" applyFill="1" applyBorder="1" applyAlignment="1">
      <alignment horizontal="right" vertical="justify"/>
    </xf>
    <xf numFmtId="0" fontId="3" fillId="0" borderId="4" xfId="0" applyFont="1" applyFill="1" applyBorder="1" applyAlignment="1" applyProtection="1">
      <alignment horizontal="left" vertical="justify" wrapText="1"/>
    </xf>
    <xf numFmtId="0" fontId="3" fillId="0" borderId="6" xfId="1" applyFont="1" applyFill="1" applyBorder="1" applyAlignment="1">
      <alignment wrapText="1"/>
    </xf>
    <xf numFmtId="165" fontId="2" fillId="0" borderId="1" xfId="1" applyNumberFormat="1" applyFont="1" applyFill="1" applyBorder="1" applyAlignment="1" applyProtection="1">
      <alignment vertical="center" wrapText="1"/>
    </xf>
    <xf numFmtId="0" fontId="2" fillId="0" borderId="6" xfId="1" applyFont="1" applyFill="1" applyBorder="1"/>
    <xf numFmtId="165" fontId="3" fillId="0" borderId="4" xfId="0" applyNumberFormat="1" applyFont="1" applyFill="1" applyBorder="1" applyAlignment="1">
      <alignment horizontal="left" vertical="justify"/>
    </xf>
    <xf numFmtId="166" fontId="2" fillId="0" borderId="1" xfId="0" applyNumberFormat="1" applyFont="1" applyFill="1" applyBorder="1" applyProtection="1">
      <protection locked="0"/>
    </xf>
    <xf numFmtId="0" fontId="3" fillId="3" borderId="6" xfId="1" applyFont="1" applyFill="1" applyBorder="1" applyAlignment="1">
      <alignment vertical="center" wrapText="1"/>
    </xf>
    <xf numFmtId="165" fontId="3" fillId="0" borderId="6" xfId="1" applyNumberFormat="1" applyFont="1" applyFill="1" applyBorder="1" applyAlignment="1">
      <alignment vertical="top" wrapText="1"/>
    </xf>
    <xf numFmtId="0" fontId="3" fillId="0" borderId="6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left" vertical="center" wrapText="1" indent="1"/>
    </xf>
    <xf numFmtId="0" fontId="3" fillId="3" borderId="6" xfId="1" applyFont="1" applyFill="1" applyBorder="1" applyAlignment="1">
      <alignment horizontal="left" vertical="center" wrapText="1"/>
    </xf>
    <xf numFmtId="0" fontId="2" fillId="3" borderId="6" xfId="1" applyFont="1" applyFill="1" applyBorder="1" applyAlignment="1">
      <alignment horizontal="left" vertical="center" wrapText="1"/>
    </xf>
    <xf numFmtId="0" fontId="2" fillId="3" borderId="6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2" fontId="2" fillId="0" borderId="1" xfId="0" applyNumberFormat="1" applyFont="1" applyFill="1" applyBorder="1" applyProtection="1">
      <protection locked="0"/>
    </xf>
    <xf numFmtId="0" fontId="0" fillId="0" borderId="0" xfId="0" applyFont="1" applyAlignment="1">
      <alignment horizontal="left" wrapText="1"/>
    </xf>
    <xf numFmtId="0" fontId="15" fillId="0" borderId="0" xfId="0" applyFont="1" applyFill="1" applyBorder="1" applyAlignment="1">
      <alignment horizontal="left" vertical="justify"/>
    </xf>
    <xf numFmtId="0" fontId="0" fillId="0" borderId="0" xfId="0" applyFont="1" applyFill="1" applyBorder="1"/>
  </cellXfs>
  <cellStyles count="5">
    <cellStyle name="Обычный" xfId="0" builtinId="0"/>
    <cellStyle name="Обычный 2" xfId="1"/>
    <cellStyle name="Обычный 3" xfId="2"/>
    <cellStyle name="Обычный 35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1"/>
  <sheetViews>
    <sheetView tabSelected="1" zoomScaleNormal="100" workbookViewId="0">
      <pane ySplit="11" topLeftCell="A121" activePane="bottomLeft" state="frozen"/>
      <selection pane="bottomLeft" sqref="A1:XFD1048576"/>
    </sheetView>
  </sheetViews>
  <sheetFormatPr defaultRowHeight="12.75" x14ac:dyDescent="0.2"/>
  <cols>
    <col min="1" max="1" width="5.5703125" style="4" customWidth="1"/>
    <col min="2" max="2" width="50.140625" style="3" customWidth="1"/>
    <col min="3" max="3" width="10.7109375" style="1" customWidth="1"/>
    <col min="4" max="4" width="11.42578125" style="2" customWidth="1"/>
    <col min="5" max="5" width="12" style="2" customWidth="1"/>
    <col min="6" max="16384" width="9.140625" style="1"/>
  </cols>
  <sheetData>
    <row r="1" spans="1:6" hidden="1" x14ac:dyDescent="0.2">
      <c r="D1" s="21"/>
      <c r="E1" s="21"/>
    </row>
    <row r="2" spans="1:6" ht="15" hidden="1" x14ac:dyDescent="0.25">
      <c r="C2" s="22" t="s">
        <v>88</v>
      </c>
      <c r="D2" s="22"/>
      <c r="E2" s="22"/>
    </row>
    <row r="3" spans="1:6" ht="15" hidden="1" x14ac:dyDescent="0.25">
      <c r="C3" s="22" t="s">
        <v>89</v>
      </c>
      <c r="D3" s="22"/>
      <c r="E3" s="22"/>
    </row>
    <row r="4" spans="1:6" ht="15" hidden="1" x14ac:dyDescent="0.25">
      <c r="C4" s="22" t="s">
        <v>90</v>
      </c>
      <c r="D4" s="22"/>
      <c r="E4" s="22"/>
    </row>
    <row r="5" spans="1:6" ht="15" hidden="1" x14ac:dyDescent="0.25">
      <c r="C5" s="23" t="s">
        <v>91</v>
      </c>
      <c r="D5" s="23"/>
      <c r="E5" s="23"/>
    </row>
    <row r="6" spans="1:6" ht="15.75" hidden="1" x14ac:dyDescent="0.25">
      <c r="C6" s="24" t="s">
        <v>128</v>
      </c>
      <c r="D6" s="25"/>
      <c r="E6" s="25"/>
      <c r="F6" s="13"/>
    </row>
    <row r="7" spans="1:6" ht="26.25" customHeight="1" x14ac:dyDescent="0.25">
      <c r="A7" s="26" t="s">
        <v>124</v>
      </c>
      <c r="B7" s="26"/>
      <c r="C7" s="26"/>
      <c r="D7" s="26"/>
      <c r="E7" s="26"/>
    </row>
    <row r="8" spans="1:6" ht="12.75" customHeight="1" x14ac:dyDescent="0.25">
      <c r="A8" s="27" t="s">
        <v>129</v>
      </c>
      <c r="B8" s="27"/>
      <c r="C8" s="27"/>
      <c r="D8" s="27"/>
      <c r="E8" s="27"/>
    </row>
    <row r="9" spans="1:6" ht="20.25" customHeight="1" x14ac:dyDescent="0.2">
      <c r="B9" s="28"/>
      <c r="C9" s="29"/>
      <c r="D9" s="30"/>
      <c r="E9" s="30"/>
    </row>
    <row r="10" spans="1:6" ht="12.95" customHeight="1" x14ac:dyDescent="0.2">
      <c r="A10" s="31" t="s">
        <v>10</v>
      </c>
      <c r="B10" s="32" t="s">
        <v>0</v>
      </c>
      <c r="C10" s="33">
        <v>2017</v>
      </c>
      <c r="D10" s="34">
        <v>2018</v>
      </c>
      <c r="E10" s="34">
        <v>2019</v>
      </c>
    </row>
    <row r="11" spans="1:6" ht="29.1" customHeight="1" x14ac:dyDescent="0.2">
      <c r="A11" s="35"/>
      <c r="B11" s="36"/>
      <c r="C11" s="37" t="s">
        <v>1</v>
      </c>
      <c r="D11" s="38" t="s">
        <v>2</v>
      </c>
      <c r="E11" s="34" t="s">
        <v>3</v>
      </c>
    </row>
    <row r="12" spans="1:6" ht="24" customHeight="1" x14ac:dyDescent="0.2">
      <c r="A12" s="7" t="s">
        <v>9</v>
      </c>
      <c r="B12" s="39" t="s">
        <v>35</v>
      </c>
      <c r="C12" s="10">
        <f>C18+C23+C28+C30</f>
        <v>14377.400000000001</v>
      </c>
      <c r="D12" s="10">
        <f t="shared" ref="D12:E12" si="0">D18+D23+D28+D30</f>
        <v>14732.5</v>
      </c>
      <c r="E12" s="10">
        <f t="shared" si="0"/>
        <v>15426.800000000001</v>
      </c>
    </row>
    <row r="13" spans="1:6" ht="18" customHeight="1" x14ac:dyDescent="0.2">
      <c r="A13" s="7"/>
      <c r="B13" s="40" t="s">
        <v>4</v>
      </c>
      <c r="C13" s="10">
        <v>85.2</v>
      </c>
      <c r="D13" s="10">
        <v>102.5</v>
      </c>
      <c r="E13" s="10">
        <v>104.6</v>
      </c>
    </row>
    <row r="14" spans="1:6" ht="15" x14ac:dyDescent="0.3">
      <c r="A14" s="7"/>
      <c r="B14" s="41" t="s">
        <v>126</v>
      </c>
      <c r="C14" s="11"/>
      <c r="D14" s="11"/>
      <c r="E14" s="11"/>
    </row>
    <row r="15" spans="1:6" ht="15" customHeight="1" x14ac:dyDescent="0.2">
      <c r="A15" s="7"/>
      <c r="B15" s="42" t="s">
        <v>8</v>
      </c>
      <c r="C15" s="43">
        <f>C21+C26+C28+C30</f>
        <v>11580.900000000001</v>
      </c>
      <c r="D15" s="43">
        <f>D21+D26+D28+D30</f>
        <v>11926.7</v>
      </c>
      <c r="E15" s="43">
        <f>E21+E26+E28+E30</f>
        <v>12416.1</v>
      </c>
    </row>
    <row r="16" spans="1:6" ht="15" customHeight="1" x14ac:dyDescent="0.2">
      <c r="A16" s="7"/>
      <c r="B16" s="40" t="s">
        <v>4</v>
      </c>
      <c r="C16" s="44">
        <v>85.2</v>
      </c>
      <c r="D16" s="10">
        <f>D15/C15*100</f>
        <v>102.98595100553496</v>
      </c>
      <c r="E16" s="10">
        <f>E15/D15*100</f>
        <v>104.10339825769073</v>
      </c>
    </row>
    <row r="17" spans="1:5" ht="15" x14ac:dyDescent="0.3">
      <c r="A17" s="7"/>
      <c r="B17" s="45" t="s">
        <v>132</v>
      </c>
      <c r="C17" s="12"/>
      <c r="D17" s="12"/>
      <c r="E17" s="12"/>
    </row>
    <row r="18" spans="1:5" ht="30" customHeight="1" x14ac:dyDescent="0.2">
      <c r="A18" s="9" t="s">
        <v>11</v>
      </c>
      <c r="B18" s="46" t="s">
        <v>133</v>
      </c>
      <c r="C18" s="10">
        <v>1123.7</v>
      </c>
      <c r="D18" s="10">
        <v>1004.4</v>
      </c>
      <c r="E18" s="10">
        <v>1037</v>
      </c>
    </row>
    <row r="19" spans="1:5" x14ac:dyDescent="0.2">
      <c r="A19" s="9"/>
      <c r="B19" s="40" t="s">
        <v>4</v>
      </c>
      <c r="C19" s="10">
        <v>98.6</v>
      </c>
      <c r="D19" s="10">
        <v>89.4</v>
      </c>
      <c r="E19" s="10">
        <v>103.2</v>
      </c>
    </row>
    <row r="20" spans="1:5" ht="15" x14ac:dyDescent="0.3">
      <c r="A20" s="9"/>
      <c r="B20" s="41" t="s">
        <v>7</v>
      </c>
      <c r="C20" s="11"/>
      <c r="D20" s="11"/>
      <c r="E20" s="11"/>
    </row>
    <row r="21" spans="1:5" x14ac:dyDescent="0.2">
      <c r="A21" s="9"/>
      <c r="B21" s="42" t="s">
        <v>8</v>
      </c>
      <c r="C21" s="47">
        <v>591.20000000000005</v>
      </c>
      <c r="D21" s="47">
        <v>532.1</v>
      </c>
      <c r="E21" s="47">
        <v>549.1</v>
      </c>
    </row>
    <row r="22" spans="1:5" x14ac:dyDescent="0.2">
      <c r="A22" s="9"/>
      <c r="B22" s="40" t="s">
        <v>4</v>
      </c>
      <c r="C22" s="47">
        <v>176.1</v>
      </c>
      <c r="D22" s="10">
        <f>D21/C21*100</f>
        <v>90.003382949932345</v>
      </c>
      <c r="E22" s="10">
        <f>E21/D21*100</f>
        <v>103.19488817891373</v>
      </c>
    </row>
    <row r="23" spans="1:5" ht="26.45" customHeight="1" x14ac:dyDescent="0.2">
      <c r="A23" s="9" t="s">
        <v>12</v>
      </c>
      <c r="B23" s="46" t="s">
        <v>134</v>
      </c>
      <c r="C23" s="10">
        <v>12942.8</v>
      </c>
      <c r="D23" s="10">
        <v>13300.6</v>
      </c>
      <c r="E23" s="10">
        <v>13928.6</v>
      </c>
    </row>
    <row r="24" spans="1:5" x14ac:dyDescent="0.2">
      <c r="A24" s="9"/>
      <c r="B24" s="40" t="s">
        <v>4</v>
      </c>
      <c r="C24" s="10">
        <v>83.7</v>
      </c>
      <c r="D24" s="10">
        <v>102.8</v>
      </c>
      <c r="E24" s="10">
        <v>104.7</v>
      </c>
    </row>
    <row r="25" spans="1:5" ht="15" x14ac:dyDescent="0.3">
      <c r="A25" s="9"/>
      <c r="B25" s="41" t="s">
        <v>7</v>
      </c>
      <c r="C25" s="11"/>
      <c r="D25" s="11"/>
      <c r="E25" s="11"/>
    </row>
    <row r="26" spans="1:5" ht="17.100000000000001" customHeight="1" x14ac:dyDescent="0.2">
      <c r="A26" s="9"/>
      <c r="B26" s="42" t="s">
        <v>8</v>
      </c>
      <c r="C26" s="48">
        <v>10678.8</v>
      </c>
      <c r="D26" s="47">
        <v>10967.1</v>
      </c>
      <c r="E26" s="47">
        <v>11405.8</v>
      </c>
    </row>
    <row r="27" spans="1:5" ht="12.6" customHeight="1" x14ac:dyDescent="0.2">
      <c r="A27" s="9"/>
      <c r="B27" s="40" t="s">
        <v>4</v>
      </c>
      <c r="C27" s="47">
        <v>81.7</v>
      </c>
      <c r="D27" s="10">
        <f>D26/C26*100</f>
        <v>102.69974154399372</v>
      </c>
      <c r="E27" s="10">
        <f>E26/D26*100</f>
        <v>104.00014589089184</v>
      </c>
    </row>
    <row r="28" spans="1:5" ht="29.45" customHeight="1" x14ac:dyDescent="0.25">
      <c r="A28" s="9" t="s">
        <v>13</v>
      </c>
      <c r="B28" s="49" t="s">
        <v>81</v>
      </c>
      <c r="C28" s="47">
        <v>140.69999999999999</v>
      </c>
      <c r="D28" s="10">
        <v>251.6</v>
      </c>
      <c r="E28" s="10">
        <v>267.60000000000002</v>
      </c>
    </row>
    <row r="29" spans="1:5" ht="12.6" customHeight="1" x14ac:dyDescent="0.2">
      <c r="A29" s="7"/>
      <c r="B29" s="50" t="s">
        <v>4</v>
      </c>
      <c r="C29" s="47"/>
      <c r="D29" s="10">
        <v>178.8</v>
      </c>
      <c r="E29" s="10">
        <v>106.4</v>
      </c>
    </row>
    <row r="30" spans="1:5" ht="45.6" customHeight="1" x14ac:dyDescent="0.25">
      <c r="A30" s="9" t="s">
        <v>29</v>
      </c>
      <c r="B30" s="49" t="s">
        <v>82</v>
      </c>
      <c r="C30" s="47">
        <v>170.2</v>
      </c>
      <c r="D30" s="10">
        <v>175.9</v>
      </c>
      <c r="E30" s="10">
        <v>193.6</v>
      </c>
    </row>
    <row r="31" spans="1:5" x14ac:dyDescent="0.2">
      <c r="A31" s="7"/>
      <c r="B31" s="50" t="s">
        <v>4</v>
      </c>
      <c r="C31" s="47"/>
      <c r="D31" s="10">
        <v>103.3</v>
      </c>
      <c r="E31" s="10">
        <v>104.4</v>
      </c>
    </row>
    <row r="32" spans="1:5" x14ac:dyDescent="0.2">
      <c r="A32" s="7" t="s">
        <v>29</v>
      </c>
      <c r="B32" s="51" t="s">
        <v>33</v>
      </c>
      <c r="C32" s="8"/>
      <c r="D32" s="8"/>
      <c r="E32" s="8"/>
    </row>
    <row r="33" spans="1:6" x14ac:dyDescent="0.2">
      <c r="A33" s="7"/>
      <c r="B33" s="52" t="s">
        <v>30</v>
      </c>
      <c r="C33" s="53">
        <v>945.5</v>
      </c>
      <c r="D33" s="53">
        <v>541.6</v>
      </c>
      <c r="E33" s="53">
        <v>550.5</v>
      </c>
    </row>
    <row r="34" spans="1:6" x14ac:dyDescent="0.2">
      <c r="A34" s="7"/>
      <c r="B34" s="52" t="s">
        <v>45</v>
      </c>
      <c r="C34" s="53">
        <v>26.7</v>
      </c>
      <c r="D34" s="53">
        <v>28.6</v>
      </c>
      <c r="E34" s="53">
        <v>30</v>
      </c>
    </row>
    <row r="35" spans="1:6" ht="25.5" x14ac:dyDescent="0.2">
      <c r="A35" s="7"/>
      <c r="B35" s="52" t="s">
        <v>83</v>
      </c>
      <c r="C35" s="53">
        <v>18726.3</v>
      </c>
      <c r="D35" s="53">
        <v>18800</v>
      </c>
      <c r="E35" s="53">
        <v>18890</v>
      </c>
    </row>
    <row r="36" spans="1:6" hidden="1" x14ac:dyDescent="0.2">
      <c r="A36" s="7"/>
      <c r="B36" s="15" t="s">
        <v>85</v>
      </c>
      <c r="C36" s="16">
        <v>9537.4</v>
      </c>
      <c r="D36" s="17">
        <v>9651.9</v>
      </c>
      <c r="E36" s="16">
        <v>9801.9</v>
      </c>
    </row>
    <row r="37" spans="1:6" x14ac:dyDescent="0.2">
      <c r="A37" s="7"/>
      <c r="B37" s="52" t="s">
        <v>84</v>
      </c>
      <c r="C37" s="53">
        <v>2850.7</v>
      </c>
      <c r="D37" s="53">
        <v>2980</v>
      </c>
      <c r="E37" s="53">
        <v>3120</v>
      </c>
    </row>
    <row r="38" spans="1:6" x14ac:dyDescent="0.2">
      <c r="A38" s="7"/>
      <c r="B38" s="52" t="s">
        <v>46</v>
      </c>
      <c r="C38" s="53">
        <v>43.7</v>
      </c>
      <c r="D38" s="53">
        <v>43.9</v>
      </c>
      <c r="E38" s="53">
        <v>44.1</v>
      </c>
    </row>
    <row r="39" spans="1:6" x14ac:dyDescent="0.2">
      <c r="A39" s="7"/>
      <c r="B39" s="52" t="s">
        <v>47</v>
      </c>
      <c r="C39" s="54">
        <v>146.80000000000001</v>
      </c>
      <c r="D39" s="54">
        <v>143.80000000000001</v>
      </c>
      <c r="E39" s="54">
        <v>146.69999999999999</v>
      </c>
    </row>
    <row r="40" spans="1:6" hidden="1" x14ac:dyDescent="0.2">
      <c r="A40" s="7"/>
      <c r="B40" s="15" t="s">
        <v>31</v>
      </c>
      <c r="C40" s="16">
        <v>316.2</v>
      </c>
      <c r="D40" s="16">
        <v>306.60000000000002</v>
      </c>
      <c r="E40" s="16">
        <v>311.5</v>
      </c>
    </row>
    <row r="41" spans="1:6" hidden="1" x14ac:dyDescent="0.2">
      <c r="A41" s="7"/>
      <c r="B41" s="15" t="s">
        <v>86</v>
      </c>
      <c r="C41" s="16">
        <v>3.6</v>
      </c>
      <c r="D41" s="16">
        <v>3.5</v>
      </c>
      <c r="E41" s="16">
        <v>3.5</v>
      </c>
    </row>
    <row r="42" spans="1:6" hidden="1" x14ac:dyDescent="0.2">
      <c r="A42" s="7"/>
      <c r="B42" s="15" t="s">
        <v>32</v>
      </c>
      <c r="C42" s="18">
        <v>5418.9</v>
      </c>
      <c r="D42" s="18">
        <v>3827</v>
      </c>
      <c r="E42" s="18">
        <v>3950</v>
      </c>
    </row>
    <row r="43" spans="1:6" ht="27.95" customHeight="1" x14ac:dyDescent="0.2">
      <c r="A43" s="7" t="s">
        <v>14</v>
      </c>
      <c r="B43" s="39" t="s">
        <v>15</v>
      </c>
      <c r="C43" s="10">
        <v>1291.5</v>
      </c>
      <c r="D43" s="10">
        <v>1242.8</v>
      </c>
      <c r="E43" s="10">
        <v>1340.3</v>
      </c>
      <c r="F43" s="5"/>
    </row>
    <row r="44" spans="1:6" x14ac:dyDescent="0.2">
      <c r="A44" s="7"/>
      <c r="B44" s="40" t="s">
        <v>5</v>
      </c>
      <c r="C44" s="10">
        <v>103.3</v>
      </c>
      <c r="D44" s="10">
        <v>95</v>
      </c>
      <c r="E44" s="10">
        <v>104.3</v>
      </c>
    </row>
    <row r="45" spans="1:6" x14ac:dyDescent="0.2">
      <c r="A45" s="7"/>
      <c r="B45" s="52" t="s">
        <v>7</v>
      </c>
      <c r="C45" s="55"/>
      <c r="D45" s="55"/>
      <c r="E45" s="55"/>
    </row>
    <row r="46" spans="1:6" ht="15.6" customHeight="1" x14ac:dyDescent="0.2">
      <c r="A46" s="7"/>
      <c r="B46" s="52" t="s">
        <v>75</v>
      </c>
      <c r="C46" s="43">
        <v>924.8</v>
      </c>
      <c r="D46" s="43">
        <v>902.3</v>
      </c>
      <c r="E46" s="43">
        <v>979.04</v>
      </c>
    </row>
    <row r="47" spans="1:6" x14ac:dyDescent="0.2">
      <c r="A47" s="7"/>
      <c r="B47" s="52" t="s">
        <v>76</v>
      </c>
      <c r="C47" s="43">
        <v>60.2</v>
      </c>
      <c r="D47" s="43">
        <v>47.5</v>
      </c>
      <c r="E47" s="43">
        <v>52.8</v>
      </c>
    </row>
    <row r="48" spans="1:6" x14ac:dyDescent="0.2">
      <c r="A48" s="7"/>
      <c r="B48" s="52" t="s">
        <v>77</v>
      </c>
      <c r="C48" s="43">
        <v>306.5</v>
      </c>
      <c r="D48" s="43">
        <v>293.10000000000002</v>
      </c>
      <c r="E48" s="43">
        <v>308.5</v>
      </c>
    </row>
    <row r="49" spans="1:5" ht="25.5" x14ac:dyDescent="0.2">
      <c r="A49" s="7" t="s">
        <v>28</v>
      </c>
      <c r="B49" s="51" t="s">
        <v>34</v>
      </c>
      <c r="C49" s="56"/>
      <c r="D49" s="56"/>
      <c r="E49" s="56"/>
    </row>
    <row r="50" spans="1:5" ht="25.5" x14ac:dyDescent="0.2">
      <c r="A50" s="7"/>
      <c r="B50" s="51" t="s">
        <v>67</v>
      </c>
      <c r="C50" s="43">
        <v>0.4</v>
      </c>
      <c r="D50" s="43">
        <v>0.37</v>
      </c>
      <c r="E50" s="43">
        <v>0.4</v>
      </c>
    </row>
    <row r="51" spans="1:5" x14ac:dyDescent="0.2">
      <c r="A51" s="7"/>
      <c r="B51" s="51" t="s">
        <v>38</v>
      </c>
      <c r="C51" s="43">
        <v>4.7</v>
      </c>
      <c r="D51" s="43">
        <v>3.8</v>
      </c>
      <c r="E51" s="43">
        <v>3.9</v>
      </c>
    </row>
    <row r="52" spans="1:5" x14ac:dyDescent="0.2">
      <c r="A52" s="7"/>
      <c r="B52" s="52" t="s">
        <v>37</v>
      </c>
      <c r="C52" s="56"/>
      <c r="D52" s="56"/>
      <c r="E52" s="56"/>
    </row>
    <row r="53" spans="1:5" x14ac:dyDescent="0.2">
      <c r="A53" s="7"/>
      <c r="B53" s="57" t="s">
        <v>48</v>
      </c>
      <c r="C53" s="43">
        <v>1.1000000000000001</v>
      </c>
      <c r="D53" s="43">
        <v>1.04</v>
      </c>
      <c r="E53" s="43">
        <v>1</v>
      </c>
    </row>
    <row r="54" spans="1:5" x14ac:dyDescent="0.2">
      <c r="A54" s="7"/>
      <c r="B54" s="51" t="s">
        <v>36</v>
      </c>
      <c r="C54" s="43">
        <v>0.45</v>
      </c>
      <c r="D54" s="43">
        <v>0.46</v>
      </c>
      <c r="E54" s="43">
        <v>0.5</v>
      </c>
    </row>
    <row r="55" spans="1:5" x14ac:dyDescent="0.2">
      <c r="A55" s="7"/>
      <c r="B55" s="52" t="s">
        <v>37</v>
      </c>
      <c r="C55" s="43"/>
      <c r="D55" s="43"/>
      <c r="E55" s="43"/>
    </row>
    <row r="56" spans="1:5" x14ac:dyDescent="0.2">
      <c r="A56" s="7"/>
      <c r="B56" s="57" t="s">
        <v>48</v>
      </c>
      <c r="C56" s="43">
        <v>0.5</v>
      </c>
      <c r="D56" s="43">
        <v>0.5</v>
      </c>
      <c r="E56" s="43">
        <v>0.5</v>
      </c>
    </row>
    <row r="57" spans="1:5" ht="17.45" customHeight="1" x14ac:dyDescent="0.2">
      <c r="A57" s="7"/>
      <c r="B57" s="51" t="s">
        <v>39</v>
      </c>
      <c r="C57" s="43">
        <v>0.2</v>
      </c>
      <c r="D57" s="43">
        <v>0.2</v>
      </c>
      <c r="E57" s="43">
        <v>0.2</v>
      </c>
    </row>
    <row r="58" spans="1:5" ht="25.5" x14ac:dyDescent="0.2">
      <c r="A58" s="7"/>
      <c r="B58" s="51" t="s">
        <v>49</v>
      </c>
      <c r="C58" s="43">
        <v>3.8</v>
      </c>
      <c r="D58" s="43">
        <v>3.7</v>
      </c>
      <c r="E58" s="43">
        <v>3.8</v>
      </c>
    </row>
    <row r="59" spans="1:5" x14ac:dyDescent="0.2">
      <c r="A59" s="7"/>
      <c r="B59" s="52" t="s">
        <v>37</v>
      </c>
      <c r="C59" s="56"/>
      <c r="D59" s="56"/>
      <c r="E59" s="56"/>
    </row>
    <row r="60" spans="1:5" x14ac:dyDescent="0.2">
      <c r="A60" s="7"/>
      <c r="B60" s="57" t="s">
        <v>68</v>
      </c>
      <c r="C60" s="43">
        <v>2.5</v>
      </c>
      <c r="D60" s="43">
        <v>2.5</v>
      </c>
      <c r="E60" s="43">
        <v>2.5</v>
      </c>
    </row>
    <row r="61" spans="1:5" x14ac:dyDescent="0.2">
      <c r="A61" s="7"/>
      <c r="B61" s="57" t="s">
        <v>48</v>
      </c>
      <c r="C61" s="43">
        <v>1.3</v>
      </c>
      <c r="D61" s="43">
        <v>1.2</v>
      </c>
      <c r="E61" s="43">
        <v>1.2</v>
      </c>
    </row>
    <row r="62" spans="1:5" x14ac:dyDescent="0.2">
      <c r="A62" s="7"/>
      <c r="B62" s="51" t="s">
        <v>40</v>
      </c>
      <c r="C62" s="43">
        <v>1.7</v>
      </c>
      <c r="D62" s="43">
        <v>1.7</v>
      </c>
      <c r="E62" s="43">
        <v>1.7</v>
      </c>
    </row>
    <row r="63" spans="1:5" x14ac:dyDescent="0.2">
      <c r="A63" s="7"/>
      <c r="B63" s="52" t="s">
        <v>37</v>
      </c>
      <c r="C63" s="56"/>
      <c r="D63" s="56"/>
      <c r="E63" s="56"/>
    </row>
    <row r="64" spans="1:5" x14ac:dyDescent="0.2">
      <c r="A64" s="7"/>
      <c r="B64" s="57" t="s">
        <v>48</v>
      </c>
      <c r="C64" s="43">
        <v>1.7</v>
      </c>
      <c r="D64" s="43">
        <v>1.7</v>
      </c>
      <c r="E64" s="58">
        <v>1.7</v>
      </c>
    </row>
    <row r="65" spans="1:5" x14ac:dyDescent="0.2">
      <c r="A65" s="7"/>
      <c r="B65" s="51" t="s">
        <v>41</v>
      </c>
      <c r="C65" s="43">
        <v>156</v>
      </c>
      <c r="D65" s="43">
        <v>156.5</v>
      </c>
      <c r="E65" s="43">
        <v>157.4</v>
      </c>
    </row>
    <row r="66" spans="1:5" x14ac:dyDescent="0.2">
      <c r="A66" s="7"/>
      <c r="B66" s="52" t="s">
        <v>37</v>
      </c>
      <c r="C66" s="43"/>
      <c r="D66" s="43"/>
      <c r="E66" s="43"/>
    </row>
    <row r="67" spans="1:5" x14ac:dyDescent="0.2">
      <c r="A67" s="7"/>
      <c r="B67" s="57" t="s">
        <v>68</v>
      </c>
      <c r="C67" s="43">
        <v>152.6</v>
      </c>
      <c r="D67" s="43">
        <v>153</v>
      </c>
      <c r="E67" s="43">
        <v>153.5</v>
      </c>
    </row>
    <row r="68" spans="1:5" x14ac:dyDescent="0.2">
      <c r="A68" s="7" t="s">
        <v>44</v>
      </c>
      <c r="B68" s="51" t="s">
        <v>50</v>
      </c>
      <c r="C68" s="56"/>
      <c r="D68" s="56"/>
      <c r="E68" s="56"/>
    </row>
    <row r="69" spans="1:5" x14ac:dyDescent="0.2">
      <c r="A69" s="7"/>
      <c r="B69" s="51" t="s">
        <v>42</v>
      </c>
      <c r="C69" s="59">
        <v>494</v>
      </c>
      <c r="D69" s="59">
        <v>494</v>
      </c>
      <c r="E69" s="59">
        <v>495</v>
      </c>
    </row>
    <row r="70" spans="1:5" x14ac:dyDescent="0.2">
      <c r="A70" s="7"/>
      <c r="B70" s="52" t="s">
        <v>37</v>
      </c>
      <c r="C70" s="60"/>
      <c r="D70" s="60"/>
      <c r="E70" s="60"/>
    </row>
    <row r="71" spans="1:5" x14ac:dyDescent="0.2">
      <c r="A71" s="7"/>
      <c r="B71" s="57" t="s">
        <v>87</v>
      </c>
      <c r="C71" s="59">
        <v>494</v>
      </c>
      <c r="D71" s="59">
        <v>494</v>
      </c>
      <c r="E71" s="59">
        <v>495</v>
      </c>
    </row>
    <row r="72" spans="1:5" x14ac:dyDescent="0.2">
      <c r="A72" s="7"/>
      <c r="B72" s="51" t="s">
        <v>43</v>
      </c>
      <c r="C72" s="59">
        <v>293</v>
      </c>
      <c r="D72" s="59">
        <v>293</v>
      </c>
      <c r="E72" s="59">
        <v>293</v>
      </c>
    </row>
    <row r="73" spans="1:5" x14ac:dyDescent="0.2">
      <c r="A73" s="7"/>
      <c r="B73" s="52" t="s">
        <v>37</v>
      </c>
      <c r="C73" s="59"/>
      <c r="D73" s="59"/>
      <c r="E73" s="59"/>
    </row>
    <row r="74" spans="1:5" x14ac:dyDescent="0.2">
      <c r="A74" s="7"/>
      <c r="B74" s="57" t="s">
        <v>87</v>
      </c>
      <c r="C74" s="59">
        <v>293</v>
      </c>
      <c r="D74" s="59">
        <v>293</v>
      </c>
      <c r="E74" s="59">
        <v>293</v>
      </c>
    </row>
    <row r="75" spans="1:5" x14ac:dyDescent="0.2">
      <c r="A75" s="7"/>
      <c r="B75" s="51" t="s">
        <v>78</v>
      </c>
      <c r="C75" s="59">
        <v>7402</v>
      </c>
      <c r="D75" s="59">
        <v>7749</v>
      </c>
      <c r="E75" s="59">
        <v>7904</v>
      </c>
    </row>
    <row r="76" spans="1:5" x14ac:dyDescent="0.2">
      <c r="A76" s="7"/>
      <c r="B76" s="51" t="s">
        <v>51</v>
      </c>
      <c r="C76" s="59">
        <v>1676</v>
      </c>
      <c r="D76" s="59">
        <v>1677</v>
      </c>
      <c r="E76" s="59">
        <v>1678</v>
      </c>
    </row>
    <row r="77" spans="1:5" x14ac:dyDescent="0.2">
      <c r="A77" s="7"/>
      <c r="B77" s="51" t="s">
        <v>52</v>
      </c>
      <c r="C77" s="61">
        <v>759</v>
      </c>
      <c r="D77" s="61">
        <v>766.7</v>
      </c>
      <c r="E77" s="61">
        <v>768</v>
      </c>
    </row>
    <row r="78" spans="1:5" ht="51" x14ac:dyDescent="0.2">
      <c r="A78" s="7" t="s">
        <v>16</v>
      </c>
      <c r="B78" s="62" t="s">
        <v>116</v>
      </c>
      <c r="C78" s="10">
        <v>1093</v>
      </c>
      <c r="D78" s="10">
        <v>981.8</v>
      </c>
      <c r="E78" s="10">
        <v>1052.0999999999999</v>
      </c>
    </row>
    <row r="79" spans="1:5" x14ac:dyDescent="0.2">
      <c r="A79" s="7"/>
      <c r="B79" s="40" t="s">
        <v>6</v>
      </c>
      <c r="C79" s="10">
        <v>114.2</v>
      </c>
      <c r="D79" s="10">
        <v>89.8</v>
      </c>
      <c r="E79" s="10">
        <v>107.2</v>
      </c>
    </row>
    <row r="80" spans="1:5" x14ac:dyDescent="0.2">
      <c r="A80" s="7"/>
      <c r="B80" s="41" t="s">
        <v>7</v>
      </c>
      <c r="C80" s="10"/>
      <c r="D80" s="10"/>
      <c r="E80" s="10"/>
    </row>
    <row r="81" spans="1:5" x14ac:dyDescent="0.2">
      <c r="A81" s="7"/>
      <c r="B81" s="42" t="s">
        <v>23</v>
      </c>
      <c r="C81" s="43">
        <v>907.7</v>
      </c>
      <c r="D81" s="43">
        <v>787</v>
      </c>
      <c r="E81" s="43">
        <v>848.7</v>
      </c>
    </row>
    <row r="82" spans="1:5" x14ac:dyDescent="0.2">
      <c r="A82" s="7"/>
      <c r="B82" s="40" t="s">
        <v>4</v>
      </c>
      <c r="C82" s="10">
        <v>105</v>
      </c>
      <c r="D82" s="10">
        <f>D81/C81*100</f>
        <v>86.702655062245228</v>
      </c>
      <c r="E82" s="10">
        <f>E81/D81*100</f>
        <v>107.83989834815758</v>
      </c>
    </row>
    <row r="83" spans="1:5" ht="25.5" x14ac:dyDescent="0.2">
      <c r="A83" s="7" t="s">
        <v>17</v>
      </c>
      <c r="B83" s="42" t="s">
        <v>22</v>
      </c>
      <c r="C83" s="10">
        <v>13586.4</v>
      </c>
      <c r="D83" s="10">
        <v>14021.6</v>
      </c>
      <c r="E83" s="10">
        <v>14608.6</v>
      </c>
    </row>
    <row r="84" spans="1:5" x14ac:dyDescent="0.2">
      <c r="A84" s="7"/>
      <c r="B84" s="40" t="s">
        <v>5</v>
      </c>
      <c r="C84" s="10">
        <v>104.9</v>
      </c>
      <c r="D84" s="10">
        <v>100.1</v>
      </c>
      <c r="E84" s="10">
        <v>100.5</v>
      </c>
    </row>
    <row r="85" spans="1:5" x14ac:dyDescent="0.2">
      <c r="A85" s="7"/>
      <c r="B85" s="41" t="s">
        <v>7</v>
      </c>
      <c r="C85" s="10"/>
      <c r="D85" s="10"/>
      <c r="E85" s="10"/>
    </row>
    <row r="86" spans="1:5" ht="18.600000000000001" customHeight="1" x14ac:dyDescent="0.2">
      <c r="A86" s="7"/>
      <c r="B86" s="42" t="s">
        <v>23</v>
      </c>
      <c r="C86" s="10">
        <v>3326.6</v>
      </c>
      <c r="D86" s="10">
        <v>3359.9</v>
      </c>
      <c r="E86" s="10">
        <v>3376.7</v>
      </c>
    </row>
    <row r="87" spans="1:5" x14ac:dyDescent="0.2">
      <c r="A87" s="7"/>
      <c r="B87" s="40" t="s">
        <v>18</v>
      </c>
      <c r="C87" s="10">
        <v>110.3</v>
      </c>
      <c r="D87" s="10">
        <f>D86/C86*100</f>
        <v>101.00102206457045</v>
      </c>
      <c r="E87" s="10">
        <f>E86/D86*100</f>
        <v>100.50001488139526</v>
      </c>
    </row>
    <row r="88" spans="1:5" ht="25.5" x14ac:dyDescent="0.2">
      <c r="A88" s="7" t="s">
        <v>19</v>
      </c>
      <c r="B88" s="42" t="s">
        <v>21</v>
      </c>
      <c r="C88" s="10">
        <v>318.60000000000002</v>
      </c>
      <c r="D88" s="10">
        <v>324.8</v>
      </c>
      <c r="E88" s="10">
        <v>333.6</v>
      </c>
    </row>
    <row r="89" spans="1:5" x14ac:dyDescent="0.2">
      <c r="A89" s="7"/>
      <c r="B89" s="40" t="s">
        <v>5</v>
      </c>
      <c r="C89" s="10">
        <v>100.3</v>
      </c>
      <c r="D89" s="10">
        <f>D88/C88*100</f>
        <v>101.9460138104206</v>
      </c>
      <c r="E89" s="10">
        <v>100.4</v>
      </c>
    </row>
    <row r="90" spans="1:5" x14ac:dyDescent="0.2">
      <c r="A90" s="7"/>
      <c r="B90" s="41" t="s">
        <v>7</v>
      </c>
      <c r="C90" s="10"/>
      <c r="D90" s="10"/>
      <c r="E90" s="10"/>
    </row>
    <row r="91" spans="1:5" x14ac:dyDescent="0.2">
      <c r="A91" s="7"/>
      <c r="B91" s="42" t="s">
        <v>23</v>
      </c>
      <c r="C91" s="10">
        <v>36</v>
      </c>
      <c r="D91" s="10">
        <v>36.9</v>
      </c>
      <c r="E91" s="10">
        <v>37.299999999999997</v>
      </c>
    </row>
    <row r="92" spans="1:5" x14ac:dyDescent="0.2">
      <c r="A92" s="7"/>
      <c r="B92" s="40" t="s">
        <v>18</v>
      </c>
      <c r="C92" s="10">
        <v>79.099999999999994</v>
      </c>
      <c r="D92" s="10">
        <f>D91/C91*100</f>
        <v>102.49999999999999</v>
      </c>
      <c r="E92" s="10">
        <f>E91/D91*100</f>
        <v>101.08401084010841</v>
      </c>
    </row>
    <row r="93" spans="1:5" ht="38.25" x14ac:dyDescent="0.2">
      <c r="A93" s="7" t="s">
        <v>20</v>
      </c>
      <c r="B93" s="63" t="s">
        <v>25</v>
      </c>
      <c r="C93" s="10">
        <v>783.5</v>
      </c>
      <c r="D93" s="10">
        <v>841</v>
      </c>
      <c r="E93" s="10">
        <v>901</v>
      </c>
    </row>
    <row r="94" spans="1:5" x14ac:dyDescent="0.2">
      <c r="A94" s="7"/>
      <c r="B94" s="64" t="s">
        <v>5</v>
      </c>
      <c r="C94" s="10">
        <v>101.6</v>
      </c>
      <c r="D94" s="10">
        <v>101.9</v>
      </c>
      <c r="E94" s="10">
        <v>102</v>
      </c>
    </row>
    <row r="95" spans="1:5" x14ac:dyDescent="0.2">
      <c r="A95" s="7"/>
      <c r="B95" s="41" t="s">
        <v>7</v>
      </c>
      <c r="C95" s="10"/>
      <c r="D95" s="10"/>
      <c r="E95" s="10"/>
    </row>
    <row r="96" spans="1:5" x14ac:dyDescent="0.2">
      <c r="A96" s="7"/>
      <c r="B96" s="42" t="s">
        <v>23</v>
      </c>
      <c r="C96" s="10">
        <v>1.6</v>
      </c>
      <c r="D96" s="10">
        <v>3.1</v>
      </c>
      <c r="E96" s="10">
        <v>3.3</v>
      </c>
    </row>
    <row r="97" spans="1:5" x14ac:dyDescent="0.2">
      <c r="A97" s="7"/>
      <c r="B97" s="40" t="s">
        <v>18</v>
      </c>
      <c r="C97" s="10">
        <v>19.899999999999999</v>
      </c>
      <c r="D97" s="10">
        <f>D96/C96*100</f>
        <v>193.75</v>
      </c>
      <c r="E97" s="10">
        <f>E96/D96*100</f>
        <v>106.45161290322579</v>
      </c>
    </row>
    <row r="98" spans="1:5" ht="25.5" x14ac:dyDescent="0.2">
      <c r="A98" s="7" t="s">
        <v>24</v>
      </c>
      <c r="B98" s="65" t="s">
        <v>53</v>
      </c>
      <c r="C98" s="53">
        <v>230.1</v>
      </c>
      <c r="D98" s="53">
        <v>242.8</v>
      </c>
      <c r="E98" s="53">
        <v>257.10000000000002</v>
      </c>
    </row>
    <row r="99" spans="1:5" x14ac:dyDescent="0.2">
      <c r="A99" s="7"/>
      <c r="B99" s="64" t="s">
        <v>5</v>
      </c>
      <c r="C99" s="53">
        <v>121.6</v>
      </c>
      <c r="D99" s="53">
        <v>100.5</v>
      </c>
      <c r="E99" s="53">
        <v>100.8</v>
      </c>
    </row>
    <row r="100" spans="1:5" ht="25.5" x14ac:dyDescent="0.2">
      <c r="A100" s="7" t="s">
        <v>79</v>
      </c>
      <c r="B100" s="63" t="s">
        <v>26</v>
      </c>
      <c r="C100" s="10">
        <v>1243.2</v>
      </c>
      <c r="D100" s="10">
        <v>1246</v>
      </c>
      <c r="E100" s="10">
        <v>1309.4000000000001</v>
      </c>
    </row>
    <row r="101" spans="1:5" x14ac:dyDescent="0.2">
      <c r="A101" s="7"/>
      <c r="B101" s="40" t="s">
        <v>5</v>
      </c>
      <c r="C101" s="10">
        <v>101.5</v>
      </c>
      <c r="D101" s="10">
        <v>95.5</v>
      </c>
      <c r="E101" s="10">
        <v>100.1</v>
      </c>
    </row>
    <row r="102" spans="1:5" x14ac:dyDescent="0.2">
      <c r="A102" s="7"/>
      <c r="B102" s="41" t="s">
        <v>7</v>
      </c>
      <c r="C102" s="10"/>
      <c r="D102" s="10"/>
      <c r="E102" s="10"/>
    </row>
    <row r="103" spans="1:5" x14ac:dyDescent="0.2">
      <c r="A103" s="7"/>
      <c r="B103" s="42" t="s">
        <v>23</v>
      </c>
      <c r="C103" s="10">
        <v>811.2</v>
      </c>
      <c r="D103" s="10">
        <v>823.4</v>
      </c>
      <c r="E103" s="10">
        <v>824.2</v>
      </c>
    </row>
    <row r="104" spans="1:5" x14ac:dyDescent="0.2">
      <c r="A104" s="7"/>
      <c r="B104" s="40" t="s">
        <v>18</v>
      </c>
      <c r="C104" s="10">
        <v>69.900000000000006</v>
      </c>
      <c r="D104" s="10">
        <f>D103/C103*100</f>
        <v>101.50394477317552</v>
      </c>
      <c r="E104" s="10">
        <f>E103/D103*100</f>
        <v>100.09715812484821</v>
      </c>
    </row>
    <row r="105" spans="1:5" ht="15.95" customHeight="1" x14ac:dyDescent="0.2">
      <c r="A105" s="7" t="s">
        <v>27</v>
      </c>
      <c r="B105" s="66" t="s">
        <v>105</v>
      </c>
      <c r="C105" s="67">
        <v>36.1</v>
      </c>
      <c r="D105" s="67">
        <v>239.9</v>
      </c>
      <c r="E105" s="67">
        <v>245.5</v>
      </c>
    </row>
    <row r="106" spans="1:5" ht="15.95" customHeight="1" x14ac:dyDescent="0.2">
      <c r="A106" s="7"/>
      <c r="B106" s="68" t="s">
        <v>106</v>
      </c>
      <c r="C106" s="67">
        <v>6.3</v>
      </c>
      <c r="D106" s="67">
        <v>663.9</v>
      </c>
      <c r="E106" s="67">
        <v>102.3</v>
      </c>
    </row>
    <row r="107" spans="1:5" x14ac:dyDescent="0.2">
      <c r="A107" s="7" t="s">
        <v>57</v>
      </c>
      <c r="B107" s="39" t="s">
        <v>54</v>
      </c>
      <c r="C107" s="10">
        <v>643.6</v>
      </c>
      <c r="D107" s="10">
        <v>660.4</v>
      </c>
      <c r="E107" s="10">
        <v>663.5</v>
      </c>
    </row>
    <row r="108" spans="1:5" x14ac:dyDescent="0.2">
      <c r="A108" s="7"/>
      <c r="B108" s="40" t="s">
        <v>71</v>
      </c>
      <c r="C108" s="10">
        <v>79.599999999999994</v>
      </c>
      <c r="D108" s="10">
        <v>102.6</v>
      </c>
      <c r="E108" s="10">
        <v>100.5</v>
      </c>
    </row>
    <row r="109" spans="1:5" x14ac:dyDescent="0.2">
      <c r="A109" s="7" t="s">
        <v>58</v>
      </c>
      <c r="B109" s="66" t="s">
        <v>107</v>
      </c>
      <c r="C109" s="10">
        <v>607.4</v>
      </c>
      <c r="D109" s="10">
        <v>420.5</v>
      </c>
      <c r="E109" s="10">
        <v>418</v>
      </c>
    </row>
    <row r="110" spans="1:5" x14ac:dyDescent="0.2">
      <c r="A110" s="7"/>
      <c r="B110" s="68" t="s">
        <v>106</v>
      </c>
      <c r="C110" s="10">
        <v>261.60000000000002</v>
      </c>
      <c r="D110" s="10">
        <v>69.2</v>
      </c>
      <c r="E110" s="10">
        <v>99.4</v>
      </c>
    </row>
    <row r="111" spans="1:5" ht="25.5" x14ac:dyDescent="0.2">
      <c r="A111" s="7" t="s">
        <v>59</v>
      </c>
      <c r="B111" s="69" t="s">
        <v>55</v>
      </c>
      <c r="C111" s="10">
        <v>3567.8</v>
      </c>
      <c r="D111" s="10">
        <v>3657.4</v>
      </c>
      <c r="E111" s="10">
        <v>3763.5</v>
      </c>
    </row>
    <row r="112" spans="1:5" x14ac:dyDescent="0.2">
      <c r="A112" s="7"/>
      <c r="B112" s="40" t="s">
        <v>71</v>
      </c>
      <c r="C112" s="10">
        <v>97.7</v>
      </c>
      <c r="D112" s="10">
        <v>102.5</v>
      </c>
      <c r="E112" s="10">
        <f>E111/D111*100</f>
        <v>102.90096790069447</v>
      </c>
    </row>
    <row r="113" spans="1:5" x14ac:dyDescent="0.2">
      <c r="A113" s="7"/>
      <c r="B113" s="41" t="s">
        <v>7</v>
      </c>
      <c r="C113" s="10"/>
      <c r="D113" s="10"/>
      <c r="E113" s="10"/>
    </row>
    <row r="114" spans="1:5" ht="25.5" x14ac:dyDescent="0.2">
      <c r="A114" s="7"/>
      <c r="B114" s="42" t="s">
        <v>56</v>
      </c>
      <c r="C114" s="10">
        <v>3153.9</v>
      </c>
      <c r="D114" s="10">
        <v>3291</v>
      </c>
      <c r="E114" s="10">
        <v>3396.3</v>
      </c>
    </row>
    <row r="115" spans="1:5" x14ac:dyDescent="0.2">
      <c r="A115" s="7"/>
      <c r="B115" s="40" t="s">
        <v>70</v>
      </c>
      <c r="C115" s="10"/>
      <c r="D115" s="10">
        <f>D114/C114*100</f>
        <v>104.3469989536764</v>
      </c>
      <c r="E115" s="10">
        <f>E114/D114*100</f>
        <v>103.1996353691887</v>
      </c>
    </row>
    <row r="116" spans="1:5" ht="25.5" x14ac:dyDescent="0.2">
      <c r="A116" s="7" t="s">
        <v>65</v>
      </c>
      <c r="B116" s="42" t="s">
        <v>69</v>
      </c>
      <c r="C116" s="70">
        <v>11.909000000000001</v>
      </c>
      <c r="D116" s="70">
        <v>11.922000000000001</v>
      </c>
      <c r="E116" s="70">
        <v>12.006</v>
      </c>
    </row>
    <row r="117" spans="1:5" x14ac:dyDescent="0.2">
      <c r="A117" s="7"/>
      <c r="B117" s="40" t="s">
        <v>71</v>
      </c>
      <c r="C117" s="10">
        <v>82.8</v>
      </c>
      <c r="D117" s="10">
        <v>100.1</v>
      </c>
      <c r="E117" s="10">
        <v>100.7</v>
      </c>
    </row>
    <row r="118" spans="1:5" x14ac:dyDescent="0.2">
      <c r="A118" s="7"/>
      <c r="B118" s="41" t="s">
        <v>7</v>
      </c>
      <c r="C118" s="10"/>
      <c r="D118" s="10"/>
      <c r="E118" s="10"/>
    </row>
    <row r="119" spans="1:5" x14ac:dyDescent="0.2">
      <c r="A119" s="7"/>
      <c r="B119" s="42" t="s">
        <v>80</v>
      </c>
      <c r="C119" s="70">
        <v>12.565</v>
      </c>
      <c r="D119" s="70">
        <v>12.494999999999999</v>
      </c>
      <c r="E119" s="70">
        <v>12.5</v>
      </c>
    </row>
    <row r="120" spans="1:5" x14ac:dyDescent="0.2">
      <c r="A120" s="7"/>
      <c r="B120" s="40" t="s">
        <v>71</v>
      </c>
      <c r="C120" s="10">
        <v>97.3</v>
      </c>
      <c r="D120" s="10">
        <v>99.4</v>
      </c>
      <c r="E120" s="10">
        <v>100</v>
      </c>
    </row>
    <row r="121" spans="1:5" x14ac:dyDescent="0.2">
      <c r="A121" s="7" t="s">
        <v>60</v>
      </c>
      <c r="B121" s="71" t="s">
        <v>108</v>
      </c>
      <c r="C121" s="10">
        <v>24.966000000000001</v>
      </c>
      <c r="D121" s="10">
        <v>25.6</v>
      </c>
      <c r="E121" s="10">
        <v>26.6</v>
      </c>
    </row>
    <row r="122" spans="1:5" ht="18" customHeight="1" x14ac:dyDescent="0.2">
      <c r="A122" s="7"/>
      <c r="B122" s="68" t="s">
        <v>106</v>
      </c>
      <c r="C122" s="10">
        <v>107.8</v>
      </c>
      <c r="D122" s="10">
        <v>102.4</v>
      </c>
      <c r="E122" s="10">
        <v>104</v>
      </c>
    </row>
    <row r="123" spans="1:5" ht="30.75" customHeight="1" x14ac:dyDescent="0.2">
      <c r="A123" s="7" t="s">
        <v>61</v>
      </c>
      <c r="B123" s="72" t="s">
        <v>127</v>
      </c>
      <c r="C123" s="10">
        <v>1</v>
      </c>
      <c r="D123" s="10">
        <v>0.8</v>
      </c>
      <c r="E123" s="10">
        <v>0.8</v>
      </c>
    </row>
    <row r="124" spans="1:5" ht="18.75" customHeight="1" x14ac:dyDescent="0.2">
      <c r="A124" s="7" t="s">
        <v>62</v>
      </c>
      <c r="B124" s="71" t="s">
        <v>125</v>
      </c>
      <c r="C124" s="10">
        <v>62.3</v>
      </c>
      <c r="D124" s="10">
        <v>61.6</v>
      </c>
      <c r="E124" s="10">
        <v>61.8</v>
      </c>
    </row>
    <row r="125" spans="1:5" ht="18.75" customHeight="1" x14ac:dyDescent="0.2">
      <c r="A125" s="7" t="s">
        <v>63</v>
      </c>
      <c r="B125" s="71" t="s">
        <v>109</v>
      </c>
      <c r="C125" s="10">
        <v>44.2</v>
      </c>
      <c r="D125" s="10">
        <v>44.3</v>
      </c>
      <c r="E125" s="10">
        <v>44.4</v>
      </c>
    </row>
    <row r="126" spans="1:5" ht="18.75" customHeight="1" x14ac:dyDescent="0.2">
      <c r="A126" s="7" t="s">
        <v>64</v>
      </c>
      <c r="B126" s="71" t="s">
        <v>110</v>
      </c>
      <c r="C126" s="10">
        <v>27.3</v>
      </c>
      <c r="D126" s="10">
        <v>27.5</v>
      </c>
      <c r="E126" s="10">
        <v>28</v>
      </c>
    </row>
    <row r="127" spans="1:5" ht="18.75" customHeight="1" x14ac:dyDescent="0.2">
      <c r="A127" s="7" t="s">
        <v>117</v>
      </c>
      <c r="B127" s="73" t="s">
        <v>111</v>
      </c>
      <c r="C127" s="10">
        <v>5770</v>
      </c>
      <c r="D127" s="10">
        <v>5780</v>
      </c>
      <c r="E127" s="10">
        <v>5790</v>
      </c>
    </row>
    <row r="128" spans="1:5" ht="18.75" customHeight="1" x14ac:dyDescent="0.2">
      <c r="A128" s="7"/>
      <c r="B128" s="74" t="s">
        <v>135</v>
      </c>
      <c r="C128" s="10">
        <v>5330</v>
      </c>
      <c r="D128" s="10">
        <v>5340</v>
      </c>
      <c r="E128" s="10">
        <v>5350</v>
      </c>
    </row>
    <row r="129" spans="1:5" ht="27.75" customHeight="1" x14ac:dyDescent="0.2">
      <c r="A129" s="7"/>
      <c r="B129" s="74" t="s">
        <v>136</v>
      </c>
      <c r="C129" s="10">
        <v>750</v>
      </c>
      <c r="D129" s="10">
        <v>750</v>
      </c>
      <c r="E129" s="10">
        <v>750</v>
      </c>
    </row>
    <row r="130" spans="1:5" ht="28.5" customHeight="1" x14ac:dyDescent="0.2">
      <c r="A130" s="7" t="s">
        <v>66</v>
      </c>
      <c r="B130" s="66" t="s">
        <v>112</v>
      </c>
      <c r="C130" s="10">
        <v>15.8</v>
      </c>
      <c r="D130" s="10">
        <v>15.9</v>
      </c>
      <c r="E130" s="10">
        <v>16</v>
      </c>
    </row>
    <row r="131" spans="1:5" ht="19.5" customHeight="1" x14ac:dyDescent="0.2">
      <c r="A131" s="7"/>
      <c r="B131" s="68" t="s">
        <v>106</v>
      </c>
      <c r="C131" s="10"/>
      <c r="D131" s="10"/>
      <c r="E131" s="10"/>
    </row>
    <row r="132" spans="1:5" ht="25.5" x14ac:dyDescent="0.2">
      <c r="A132" s="7" t="s">
        <v>72</v>
      </c>
      <c r="B132" s="73" t="s">
        <v>113</v>
      </c>
      <c r="C132" s="55">
        <v>53.1</v>
      </c>
      <c r="D132" s="55">
        <v>54.5</v>
      </c>
      <c r="E132" s="55">
        <v>54.8</v>
      </c>
    </row>
    <row r="133" spans="1:5" ht="40.5" customHeight="1" x14ac:dyDescent="0.2">
      <c r="A133" s="7" t="s">
        <v>73</v>
      </c>
      <c r="B133" s="73" t="s">
        <v>114</v>
      </c>
      <c r="C133" s="58">
        <v>11.5</v>
      </c>
      <c r="D133" s="58">
        <v>17.899999999999999</v>
      </c>
      <c r="E133" s="58">
        <v>19.100000000000001</v>
      </c>
    </row>
    <row r="134" spans="1:5" ht="17.25" customHeight="1" x14ac:dyDescent="0.2">
      <c r="A134" s="7" t="s">
        <v>74</v>
      </c>
      <c r="B134" s="73" t="s">
        <v>115</v>
      </c>
      <c r="C134" s="43">
        <v>61</v>
      </c>
      <c r="D134" s="43">
        <v>63</v>
      </c>
      <c r="E134" s="43">
        <v>64</v>
      </c>
    </row>
    <row r="135" spans="1:5" ht="27" customHeight="1" x14ac:dyDescent="0.2">
      <c r="A135" s="7" t="s">
        <v>118</v>
      </c>
      <c r="B135" s="75" t="s">
        <v>101</v>
      </c>
      <c r="C135" s="43"/>
      <c r="D135" s="43"/>
      <c r="E135" s="43"/>
    </row>
    <row r="136" spans="1:5" ht="26.25" customHeight="1" x14ac:dyDescent="0.2">
      <c r="A136" s="7"/>
      <c r="B136" s="76" t="s">
        <v>102</v>
      </c>
      <c r="C136" s="43">
        <v>31</v>
      </c>
      <c r="D136" s="43">
        <v>30</v>
      </c>
      <c r="E136" s="43">
        <v>30</v>
      </c>
    </row>
    <row r="137" spans="1:5" ht="27.75" customHeight="1" x14ac:dyDescent="0.2">
      <c r="A137" s="7"/>
      <c r="B137" s="76" t="s">
        <v>103</v>
      </c>
      <c r="C137" s="43">
        <v>61</v>
      </c>
      <c r="D137" s="43">
        <v>61</v>
      </c>
      <c r="E137" s="43">
        <v>61</v>
      </c>
    </row>
    <row r="138" spans="1:5" ht="18" customHeight="1" x14ac:dyDescent="0.2">
      <c r="A138" s="7"/>
      <c r="B138" s="76" t="s">
        <v>104</v>
      </c>
      <c r="C138" s="43">
        <v>410</v>
      </c>
      <c r="D138" s="43">
        <v>414</v>
      </c>
      <c r="E138" s="43">
        <v>416</v>
      </c>
    </row>
    <row r="139" spans="1:5" ht="17.25" customHeight="1" x14ac:dyDescent="0.2">
      <c r="A139" s="7" t="s">
        <v>119</v>
      </c>
      <c r="B139" s="73" t="s">
        <v>120</v>
      </c>
      <c r="C139" s="43">
        <v>3303</v>
      </c>
      <c r="D139" s="43">
        <v>3360</v>
      </c>
      <c r="E139" s="43">
        <v>3395</v>
      </c>
    </row>
    <row r="140" spans="1:5" ht="17.25" customHeight="1" x14ac:dyDescent="0.2">
      <c r="A140" s="7" t="s">
        <v>122</v>
      </c>
      <c r="B140" s="73" t="s">
        <v>121</v>
      </c>
      <c r="C140" s="43">
        <v>750</v>
      </c>
      <c r="D140" s="43">
        <v>750</v>
      </c>
      <c r="E140" s="43">
        <v>750</v>
      </c>
    </row>
    <row r="141" spans="1:5" ht="22.5" customHeight="1" x14ac:dyDescent="0.2">
      <c r="A141" s="7" t="s">
        <v>123</v>
      </c>
      <c r="B141" s="77" t="s">
        <v>92</v>
      </c>
      <c r="C141" s="43"/>
      <c r="D141" s="43"/>
      <c r="E141" s="43"/>
    </row>
    <row r="142" spans="1:5" ht="21" customHeight="1" x14ac:dyDescent="0.2">
      <c r="A142" s="7"/>
      <c r="B142" s="78" t="s">
        <v>93</v>
      </c>
      <c r="C142" s="43">
        <v>70.400000000000006</v>
      </c>
      <c r="D142" s="43">
        <v>70.400000000000006</v>
      </c>
      <c r="E142" s="43">
        <v>71</v>
      </c>
    </row>
    <row r="143" spans="1:5" ht="17.25" customHeight="1" x14ac:dyDescent="0.2">
      <c r="A143" s="7"/>
      <c r="B143" s="79" t="s">
        <v>94</v>
      </c>
      <c r="C143" s="43">
        <v>27.7</v>
      </c>
      <c r="D143" s="43">
        <v>28</v>
      </c>
      <c r="E143" s="43">
        <v>28.3</v>
      </c>
    </row>
    <row r="144" spans="1:5" ht="16.5" customHeight="1" x14ac:dyDescent="0.2">
      <c r="A144" s="7"/>
      <c r="B144" s="79" t="s">
        <v>95</v>
      </c>
      <c r="C144" s="43">
        <v>2371</v>
      </c>
      <c r="D144" s="43">
        <v>2400</v>
      </c>
      <c r="E144" s="43">
        <v>2470</v>
      </c>
    </row>
    <row r="145" spans="1:5" ht="25.5" x14ac:dyDescent="0.2">
      <c r="A145" s="7"/>
      <c r="B145" s="79" t="s">
        <v>96</v>
      </c>
      <c r="C145" s="43">
        <v>7.4</v>
      </c>
      <c r="D145" s="43">
        <v>7.6</v>
      </c>
      <c r="E145" s="43">
        <v>8</v>
      </c>
    </row>
    <row r="146" spans="1:5" ht="31.5" customHeight="1" x14ac:dyDescent="0.2">
      <c r="A146" s="7"/>
      <c r="B146" s="74" t="s">
        <v>97</v>
      </c>
      <c r="C146" s="58">
        <v>4.3600000000000003</v>
      </c>
      <c r="D146" s="58">
        <v>5</v>
      </c>
      <c r="E146" s="58">
        <v>5.43</v>
      </c>
    </row>
    <row r="147" spans="1:5" ht="20.25" customHeight="1" x14ac:dyDescent="0.2">
      <c r="A147" s="7"/>
      <c r="B147" s="74" t="s">
        <v>98</v>
      </c>
      <c r="C147" s="58">
        <v>3</v>
      </c>
      <c r="D147" s="58">
        <v>3.32</v>
      </c>
      <c r="E147" s="58">
        <v>4.5</v>
      </c>
    </row>
    <row r="148" spans="1:5" ht="30.75" customHeight="1" x14ac:dyDescent="0.2">
      <c r="A148" s="14"/>
      <c r="B148" s="80" t="s">
        <v>99</v>
      </c>
      <c r="C148" s="81">
        <v>28.5</v>
      </c>
      <c r="D148" s="81">
        <v>38.1</v>
      </c>
      <c r="E148" s="81">
        <v>18.5</v>
      </c>
    </row>
    <row r="149" spans="1:5" ht="27.75" customHeight="1" x14ac:dyDescent="0.2">
      <c r="A149" s="14"/>
      <c r="B149" s="80" t="s">
        <v>100</v>
      </c>
      <c r="C149" s="81">
        <v>1.34</v>
      </c>
      <c r="D149" s="81">
        <v>2.42</v>
      </c>
      <c r="E149" s="81">
        <v>0.96</v>
      </c>
    </row>
    <row r="150" spans="1:5" ht="15" x14ac:dyDescent="0.25">
      <c r="A150" s="20"/>
      <c r="B150" s="20"/>
      <c r="C150" s="6"/>
      <c r="D150" s="6"/>
      <c r="E150" s="6"/>
    </row>
    <row r="151" spans="1:5" ht="15" customHeight="1" x14ac:dyDescent="0.25">
      <c r="A151" s="82"/>
      <c r="B151" s="82"/>
      <c r="C151" s="6"/>
      <c r="D151" s="6"/>
      <c r="E151" s="6"/>
    </row>
    <row r="152" spans="1:5" ht="30" customHeight="1" x14ac:dyDescent="0.25">
      <c r="B152" s="83" t="s">
        <v>130</v>
      </c>
      <c r="C152" s="84"/>
      <c r="D152" s="19" t="s">
        <v>131</v>
      </c>
      <c r="E152" s="19"/>
    </row>
    <row r="153" spans="1:5" ht="15" x14ac:dyDescent="0.2">
      <c r="B153" s="83"/>
      <c r="C153" s="84"/>
      <c r="D153" s="84"/>
      <c r="E153" s="84"/>
    </row>
    <row r="154" spans="1:5" ht="15" x14ac:dyDescent="0.2">
      <c r="B154" s="83"/>
      <c r="C154" s="84"/>
      <c r="D154" s="84"/>
      <c r="E154" s="84"/>
    </row>
    <row r="155" spans="1:5" ht="15" x14ac:dyDescent="0.2">
      <c r="B155" s="83"/>
      <c r="C155" s="84"/>
      <c r="D155" s="84"/>
      <c r="E155" s="84"/>
    </row>
    <row r="156" spans="1:5" ht="15" x14ac:dyDescent="0.2">
      <c r="B156" s="83"/>
      <c r="C156" s="84"/>
      <c r="D156" s="84"/>
      <c r="E156" s="84"/>
    </row>
    <row r="157" spans="1:5" ht="15" x14ac:dyDescent="0.2">
      <c r="B157" s="83"/>
      <c r="C157" s="84"/>
      <c r="D157" s="84"/>
      <c r="E157" s="84"/>
    </row>
    <row r="158" spans="1:5" ht="15" x14ac:dyDescent="0.2">
      <c r="B158" s="83"/>
      <c r="C158" s="84"/>
      <c r="D158" s="84"/>
      <c r="E158" s="84"/>
    </row>
    <row r="159" spans="1:5" ht="15" x14ac:dyDescent="0.2">
      <c r="B159" s="83"/>
      <c r="C159" s="84"/>
      <c r="D159" s="84"/>
      <c r="E159" s="84"/>
    </row>
    <row r="160" spans="1:5" ht="15" x14ac:dyDescent="0.2">
      <c r="B160" s="83"/>
      <c r="C160" s="84"/>
      <c r="D160" s="84"/>
      <c r="E160" s="84"/>
    </row>
    <row r="161" spans="2:5" ht="15" x14ac:dyDescent="0.2">
      <c r="B161" s="83"/>
      <c r="C161" s="84"/>
      <c r="D161" s="84"/>
      <c r="E161" s="84"/>
    </row>
    <row r="162" spans="2:5" ht="15" x14ac:dyDescent="0.2">
      <c r="B162" s="83"/>
      <c r="C162" s="84"/>
      <c r="D162" s="84"/>
      <c r="E162" s="84"/>
    </row>
    <row r="163" spans="2:5" ht="15" x14ac:dyDescent="0.2">
      <c r="B163" s="83"/>
      <c r="C163" s="84"/>
      <c r="D163" s="84"/>
      <c r="E163" s="84"/>
    </row>
    <row r="164" spans="2:5" ht="15" x14ac:dyDescent="0.2">
      <c r="B164" s="83"/>
      <c r="C164" s="84"/>
      <c r="D164" s="84"/>
      <c r="E164" s="84"/>
    </row>
    <row r="165" spans="2:5" ht="15" x14ac:dyDescent="0.2">
      <c r="B165" s="83"/>
      <c r="C165" s="84"/>
      <c r="D165" s="84"/>
      <c r="E165" s="84"/>
    </row>
    <row r="166" spans="2:5" ht="15" x14ac:dyDescent="0.2">
      <c r="B166" s="83"/>
      <c r="C166" s="84"/>
      <c r="D166" s="84"/>
      <c r="E166" s="84"/>
    </row>
    <row r="167" spans="2:5" ht="15" x14ac:dyDescent="0.2">
      <c r="B167" s="83"/>
      <c r="C167" s="84"/>
      <c r="D167" s="84"/>
      <c r="E167" s="84"/>
    </row>
    <row r="168" spans="2:5" ht="15" x14ac:dyDescent="0.2">
      <c r="B168" s="83"/>
      <c r="C168" s="84"/>
      <c r="D168" s="84"/>
      <c r="E168" s="84"/>
    </row>
    <row r="169" spans="2:5" ht="15" x14ac:dyDescent="0.2">
      <c r="B169" s="83"/>
      <c r="C169" s="84"/>
      <c r="D169" s="84"/>
      <c r="E169" s="84"/>
    </row>
    <row r="170" spans="2:5" ht="15" x14ac:dyDescent="0.2">
      <c r="B170" s="83"/>
      <c r="C170" s="84"/>
      <c r="D170" s="84"/>
      <c r="E170" s="84"/>
    </row>
    <row r="171" spans="2:5" ht="15" x14ac:dyDescent="0.2">
      <c r="B171" s="83"/>
      <c r="C171" s="84"/>
      <c r="D171" s="84"/>
      <c r="E171" s="84"/>
    </row>
    <row r="172" spans="2:5" ht="15" x14ac:dyDescent="0.2">
      <c r="B172" s="83"/>
      <c r="C172" s="84"/>
      <c r="D172" s="84"/>
      <c r="E172" s="84"/>
    </row>
    <row r="173" spans="2:5" ht="15" x14ac:dyDescent="0.2">
      <c r="B173" s="83"/>
      <c r="C173" s="84"/>
      <c r="D173" s="84"/>
      <c r="E173" s="84"/>
    </row>
    <row r="174" spans="2:5" ht="15" x14ac:dyDescent="0.2">
      <c r="B174" s="83"/>
      <c r="C174" s="84"/>
      <c r="D174" s="84"/>
      <c r="E174" s="84"/>
    </row>
    <row r="175" spans="2:5" ht="15" x14ac:dyDescent="0.2">
      <c r="B175" s="83"/>
      <c r="C175" s="84"/>
      <c r="D175" s="84"/>
      <c r="E175" s="84"/>
    </row>
    <row r="176" spans="2:5" ht="15" x14ac:dyDescent="0.2">
      <c r="B176" s="83"/>
      <c r="C176" s="84"/>
      <c r="D176" s="84"/>
      <c r="E176" s="84"/>
    </row>
    <row r="177" spans="2:5" ht="15" x14ac:dyDescent="0.2">
      <c r="B177" s="83"/>
      <c r="C177" s="84"/>
      <c r="D177" s="84"/>
      <c r="E177" s="84"/>
    </row>
    <row r="178" spans="2:5" ht="15" x14ac:dyDescent="0.2">
      <c r="B178" s="83"/>
      <c r="C178" s="84"/>
      <c r="D178" s="84"/>
      <c r="E178" s="84"/>
    </row>
    <row r="179" spans="2:5" ht="15" x14ac:dyDescent="0.2">
      <c r="B179" s="83"/>
      <c r="C179" s="84"/>
      <c r="D179" s="84"/>
      <c r="E179" s="84"/>
    </row>
    <row r="180" spans="2:5" ht="15" x14ac:dyDescent="0.2">
      <c r="B180" s="83"/>
      <c r="C180" s="84"/>
      <c r="D180" s="84"/>
      <c r="E180" s="84"/>
    </row>
    <row r="181" spans="2:5" ht="15" x14ac:dyDescent="0.2">
      <c r="B181" s="83"/>
      <c r="C181" s="84"/>
      <c r="D181" s="84"/>
      <c r="E181" s="84"/>
    </row>
    <row r="182" spans="2:5" ht="15" x14ac:dyDescent="0.2">
      <c r="B182" s="83"/>
      <c r="C182" s="84"/>
      <c r="D182" s="84"/>
      <c r="E182" s="84"/>
    </row>
    <row r="183" spans="2:5" ht="15" x14ac:dyDescent="0.2">
      <c r="B183" s="83"/>
      <c r="C183" s="84"/>
      <c r="D183" s="84"/>
      <c r="E183" s="84"/>
    </row>
    <row r="184" spans="2:5" ht="15" x14ac:dyDescent="0.2">
      <c r="B184" s="83"/>
      <c r="C184" s="84"/>
      <c r="D184" s="84"/>
      <c r="E184" s="84"/>
    </row>
    <row r="185" spans="2:5" ht="15" x14ac:dyDescent="0.2">
      <c r="B185" s="83"/>
      <c r="C185" s="84"/>
      <c r="D185" s="84"/>
      <c r="E185" s="84"/>
    </row>
    <row r="186" spans="2:5" ht="15" x14ac:dyDescent="0.2">
      <c r="B186" s="83"/>
      <c r="C186" s="84"/>
      <c r="D186" s="84"/>
      <c r="E186" s="84"/>
    </row>
    <row r="187" spans="2:5" ht="15" x14ac:dyDescent="0.2">
      <c r="B187" s="83"/>
      <c r="C187" s="84"/>
      <c r="D187" s="84"/>
      <c r="E187" s="84"/>
    </row>
    <row r="188" spans="2:5" ht="15" x14ac:dyDescent="0.2">
      <c r="B188" s="83"/>
      <c r="C188" s="84"/>
      <c r="D188" s="84"/>
      <c r="E188" s="84"/>
    </row>
    <row r="189" spans="2:5" ht="15" x14ac:dyDescent="0.2">
      <c r="B189" s="83"/>
      <c r="C189" s="84"/>
      <c r="D189" s="84"/>
      <c r="E189" s="84"/>
    </row>
    <row r="190" spans="2:5" ht="15" x14ac:dyDescent="0.2">
      <c r="B190" s="83"/>
      <c r="C190" s="84"/>
      <c r="D190" s="84"/>
      <c r="E190" s="84"/>
    </row>
    <row r="191" spans="2:5" ht="15" x14ac:dyDescent="0.2">
      <c r="B191" s="83"/>
      <c r="C191" s="84"/>
      <c r="D191" s="84"/>
      <c r="E191" s="84"/>
    </row>
    <row r="192" spans="2:5" ht="15" x14ac:dyDescent="0.2">
      <c r="B192" s="83"/>
      <c r="C192" s="84"/>
      <c r="D192" s="84"/>
      <c r="E192" s="84"/>
    </row>
    <row r="193" spans="2:5" ht="15" x14ac:dyDescent="0.2">
      <c r="B193" s="83"/>
      <c r="C193" s="84"/>
      <c r="D193" s="84"/>
      <c r="E193" s="84"/>
    </row>
    <row r="194" spans="2:5" ht="15" x14ac:dyDescent="0.2">
      <c r="B194" s="83"/>
      <c r="C194" s="84"/>
      <c r="D194" s="84"/>
      <c r="E194" s="84"/>
    </row>
    <row r="195" spans="2:5" ht="15" x14ac:dyDescent="0.2">
      <c r="B195" s="83"/>
      <c r="C195" s="84"/>
      <c r="D195" s="84"/>
      <c r="E195" s="84"/>
    </row>
    <row r="196" spans="2:5" ht="15" x14ac:dyDescent="0.2">
      <c r="B196" s="83"/>
      <c r="C196" s="84"/>
      <c r="D196" s="84"/>
      <c r="E196" s="84"/>
    </row>
    <row r="197" spans="2:5" ht="15" x14ac:dyDescent="0.2">
      <c r="B197" s="83"/>
      <c r="C197" s="84"/>
      <c r="D197" s="84"/>
      <c r="E197" s="84"/>
    </row>
    <row r="198" spans="2:5" ht="15" x14ac:dyDescent="0.2">
      <c r="B198" s="83"/>
      <c r="C198" s="84"/>
      <c r="D198" s="84"/>
      <c r="E198" s="84"/>
    </row>
    <row r="199" spans="2:5" ht="15" x14ac:dyDescent="0.2">
      <c r="B199" s="83"/>
      <c r="C199" s="84"/>
      <c r="D199" s="84"/>
      <c r="E199" s="84"/>
    </row>
    <row r="200" spans="2:5" ht="15" x14ac:dyDescent="0.2">
      <c r="B200" s="83"/>
      <c r="C200" s="84"/>
      <c r="D200" s="84"/>
      <c r="E200" s="84"/>
    </row>
    <row r="201" spans="2:5" ht="15" x14ac:dyDescent="0.2">
      <c r="B201" s="83"/>
      <c r="C201" s="84"/>
      <c r="D201" s="84"/>
      <c r="E201" s="84"/>
    </row>
  </sheetData>
  <sheetProtection formatRows="0"/>
  <mergeCells count="12">
    <mergeCell ref="D152:E152"/>
    <mergeCell ref="D1:E1"/>
    <mergeCell ref="A150:B151"/>
    <mergeCell ref="A10:A11"/>
    <mergeCell ref="A7:E7"/>
    <mergeCell ref="A8:E8"/>
    <mergeCell ref="B10:B11"/>
    <mergeCell ref="C2:E2"/>
    <mergeCell ref="C3:E3"/>
    <mergeCell ref="C4:E4"/>
    <mergeCell ref="C6:E6"/>
    <mergeCell ref="C5:E5"/>
  </mergeCells>
  <phoneticPr fontId="4" type="noConversion"/>
  <pageMargins left="0.19685039370078741" right="0.19685039370078741" top="0.19685039370078741" bottom="0.19685039370078741" header="0" footer="0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Индикат план 2019</vt:lpstr>
      <vt:lpstr>'Индикат план 2019'!Заголовки_для_печати</vt:lpstr>
      <vt:lpstr>'Индикат план 2019'!Область_печати</vt:lpstr>
    </vt:vector>
  </TitlesOfParts>
  <Company>Администрация города Лабинска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экономики администрации г. Лабинска</dc:creator>
  <cp:lastModifiedBy>user</cp:lastModifiedBy>
  <cp:lastPrinted>2018-11-26T13:32:54Z</cp:lastPrinted>
  <dcterms:created xsi:type="dcterms:W3CDTF">2002-11-14T05:11:50Z</dcterms:created>
  <dcterms:modified xsi:type="dcterms:W3CDTF">2018-12-06T11:05:56Z</dcterms:modified>
</cp:coreProperties>
</file>