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'Лист1'!$A$1:$H$76</definedName>
  </definedNames>
  <calcPr fullCalcOnLoad="1"/>
</workbook>
</file>

<file path=xl/sharedStrings.xml><?xml version="1.0" encoding="utf-8"?>
<sst xmlns="http://schemas.openxmlformats.org/spreadsheetml/2006/main" count="239" uniqueCount="114">
  <si>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</si>
  <si>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</si>
  <si>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</si>
  <si>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</si>
  <si>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</si>
  <si>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</si>
  <si>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</si>
  <si>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</si>
  <si>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</si>
  <si>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</si>
  <si>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</si>
  <si>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</si>
  <si>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</si>
  <si>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</si>
  <si>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</si>
  <si>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</si>
  <si>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</si>
  <si>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</si>
  <si>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</si>
  <si>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</si>
  <si>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</si>
  <si>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</si>
  <si>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</si>
  <si>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</si>
  <si>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</si>
  <si>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</si>
  <si>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</si>
  <si>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</si>
  <si>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</si>
  <si>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</si>
  <si>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</si>
  <si>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</si>
  <si>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</si>
  <si>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</si>
  <si>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012</t>
  </si>
  <si>
    <t>Функционирование высшего должностного лица муниципального образования</t>
  </si>
  <si>
    <t>Выполнение функций государственными органами (органами местного самоуправления)</t>
  </si>
  <si>
    <t>12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</si>
  <si>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</si>
  <si>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</si>
  <si>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</si>
  <si>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</si>
  <si>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</si>
  <si>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</si>
  <si>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</si>
  <si>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</si>
  <si>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</si>
  <si>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</si>
  <si>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</si>
  <si>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Сумма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</si>
  <si>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</si>
  <si>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</si>
  <si>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</si>
  <si>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</si>
  <si>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</si>
  <si>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</si>
  <si>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</si>
  <si>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</si>
  <si>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06</t>
  </si>
  <si>
    <t>Целевые программы муниципальных образований</t>
  </si>
  <si>
    <t>338 00 00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</si>
  <si>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</si>
  <si>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</si>
  <si>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</si>
  <si>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</si>
  <si>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005</t>
  </si>
  <si>
    <t>8.</t>
  </si>
  <si>
    <t>Создание и организация деятельности административных комиссий</t>
  </si>
  <si>
    <t xml:space="preserve">Жилищно- коммунальное хозяйство </t>
  </si>
  <si>
    <t>Коммунальное хозяйство</t>
  </si>
  <si>
    <t>Дорожное хозяйство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</si>
  <si>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</si>
  <si>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</si>
  <si>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</si>
  <si>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</si>
  <si>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</si>
  <si>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</si>
  <si>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</si>
  <si>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</si>
  <si>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</si>
  <si>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</si>
  <si>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</si>
  <si>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</si>
  <si>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</si>
  <si>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</si>
  <si>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</si>
  <si>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</si>
  <si>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</si>
  <si>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Начальник финансового управления</t>
  </si>
  <si>
    <t>Другие вопросы в области социальной политики</t>
  </si>
  <si>
    <t>13</t>
  </si>
  <si>
    <t>795 00 40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</si>
  <si>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</si>
  <si>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</si>
  <si>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</si>
  <si>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</si>
  <si>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</si>
  <si>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</si>
  <si>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</si>
  <si>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</si>
  <si>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</si>
  <si>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</si>
  <si>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</si>
  <si>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</si>
  <si>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№678)</t>
  </si>
  <si>
    <t>Распределение расходов местного бюджета по разделам и подразделам классификации расходов бюджетов на 2012 год</t>
  </si>
  <si>
    <t xml:space="preserve">                                                                                               </t>
  </si>
  <si>
    <t>(тыс. руб.)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</si>
  <si>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</si>
  <si>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</si>
  <si>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</si>
  <si>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</si>
  <si>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</si>
  <si>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Приложение №4                                        к решению Совета Лабинского городского поселения Лабинского района от 15 декабря 2011 года №132/37  "Об утверждении бюджета Лабинского городского поселения Лабинского района на 2012 год" (в редакции решения Совета Лабинского городского поселения от 26.01.2012 г. № 142/40)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</si>
</sst>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68" fontId="7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168" fontId="2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justify" vertical="center" shrinkToFit="1"/>
    </xf>
    <xf numFmtId="174" fontId="2" fillId="0" borderId="10" xfId="0" applyNumberFormat="1" applyFont="1" applyBorder="1" applyAlignment="1">
      <alignment horizontal="justify" vertical="center" shrinkToFit="1"/>
    </xf>
    <xf numFmtId="168" fontId="1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6"/>
    </row>
    <row r="3" spans="1:5" ht="15.75">
      <c r="A3" s="46"/>
      <c r="B3" s="28">
        <f>B4+B29+B43+B57+B84+B88+B103+B108+B116</f>
        <v>104369.09999999999</v>
      </c>
      <c r="C3" s="47">
        <v>104369.1</v>
      </c>
      <c r="D3" s="47"/>
      <c r="E3" s="48"/>
    </row>
    <row r="4" spans="2:5" ht="15.75">
      <c r="B4" s="30">
        <f>B5+B9+B15+B19+B23</f>
        <v>28076.1</v>
      </c>
      <c r="C4" s="48">
        <v>28076.1</v>
      </c>
      <c r="D4" s="48"/>
      <c r="E4" s="48"/>
    </row>
    <row r="5" spans="2:5" ht="15.75">
      <c r="B5" s="30">
        <f>B6</f>
        <v>819.4</v>
      </c>
      <c r="C5" s="48">
        <v>819.4</v>
      </c>
      <c r="D5" s="48"/>
      <c r="E5" s="48"/>
    </row>
    <row r="6" spans="2:5" ht="15.75">
      <c r="B6" s="34">
        <f>B7</f>
        <v>819.4</v>
      </c>
      <c r="C6" s="48"/>
      <c r="D6" s="48"/>
      <c r="E6" s="48"/>
    </row>
    <row r="7" spans="2:5" ht="15.75">
      <c r="B7" s="34">
        <f>B8</f>
        <v>819.4</v>
      </c>
      <c r="C7" s="48"/>
      <c r="D7" s="48"/>
      <c r="E7" s="48"/>
    </row>
    <row r="8" spans="2:5" ht="15.75">
      <c r="B8" s="34">
        <v>819.4</v>
      </c>
      <c r="C8" s="48"/>
      <c r="D8" s="48"/>
      <c r="E8" s="48"/>
    </row>
    <row r="9" spans="2:5" ht="15.75">
      <c r="B9" s="30">
        <f>B10+B13</f>
        <v>17167.7</v>
      </c>
      <c r="C9" s="48">
        <v>17167.7</v>
      </c>
      <c r="D9" s="48"/>
      <c r="E9" s="48"/>
    </row>
    <row r="10" spans="2:5" ht="15.75">
      <c r="B10" s="34">
        <f>B11</f>
        <v>17134.5</v>
      </c>
      <c r="C10" s="48"/>
      <c r="D10" s="48"/>
      <c r="E10" s="48"/>
    </row>
    <row r="11" spans="2:5" ht="15.75">
      <c r="B11" s="34">
        <f>B12</f>
        <v>17134.5</v>
      </c>
      <c r="C11" s="48"/>
      <c r="D11" s="48"/>
      <c r="E11" s="48"/>
    </row>
    <row r="12" spans="2:5" ht="15.75">
      <c r="B12" s="34">
        <v>17134.5</v>
      </c>
      <c r="C12" s="48">
        <v>17134.5</v>
      </c>
      <c r="D12" s="48"/>
      <c r="E12" s="48"/>
    </row>
    <row r="13" spans="2:5" ht="15.75">
      <c r="B13" s="34">
        <f>B14</f>
        <v>33.2</v>
      </c>
      <c r="C13" s="48"/>
      <c r="D13" s="48"/>
      <c r="E13" s="48"/>
    </row>
    <row r="14" spans="2:5" ht="15.75">
      <c r="B14" s="34">
        <v>33.2</v>
      </c>
      <c r="C14" s="48">
        <v>33.2</v>
      </c>
      <c r="D14" s="48"/>
      <c r="E14" s="48"/>
    </row>
    <row r="15" spans="2:5" ht="15.75">
      <c r="B15" s="30">
        <f>B16</f>
        <v>276.6</v>
      </c>
      <c r="C15" s="48">
        <v>276.6</v>
      </c>
      <c r="D15" s="48"/>
      <c r="E15" s="48"/>
    </row>
    <row r="16" spans="2:5" ht="15.75">
      <c r="B16" s="34">
        <f>B17</f>
        <v>276.6</v>
      </c>
      <c r="C16" s="48"/>
      <c r="D16" s="48"/>
      <c r="E16" s="48"/>
    </row>
    <row r="17" spans="2:5" ht="15.75">
      <c r="B17" s="34">
        <f>B18</f>
        <v>276.6</v>
      </c>
      <c r="C17" s="48"/>
      <c r="D17" s="48"/>
      <c r="E17" s="48"/>
    </row>
    <row r="18" spans="2:5" ht="15.75">
      <c r="B18" s="34">
        <v>276.6</v>
      </c>
      <c r="C18" s="48"/>
      <c r="D18" s="48"/>
      <c r="E18" s="48"/>
    </row>
    <row r="19" spans="2:5" ht="15.75">
      <c r="B19" s="30">
        <f>B20</f>
        <v>300</v>
      </c>
      <c r="C19" s="48">
        <v>300</v>
      </c>
      <c r="D19" s="48"/>
      <c r="E19" s="48"/>
    </row>
    <row r="20" spans="2:5" ht="15.75">
      <c r="B20" s="34">
        <f>B21</f>
        <v>300</v>
      </c>
      <c r="C20" s="48"/>
      <c r="D20" s="48"/>
      <c r="E20" s="48"/>
    </row>
    <row r="21" spans="2:5" ht="15.75">
      <c r="B21" s="34">
        <f>B22</f>
        <v>300</v>
      </c>
      <c r="C21" s="48"/>
      <c r="D21" s="48"/>
      <c r="E21" s="48"/>
    </row>
    <row r="22" spans="2:5" ht="15.75">
      <c r="B22" s="34">
        <v>300</v>
      </c>
      <c r="C22" s="48"/>
      <c r="D22" s="48"/>
      <c r="E22" s="48"/>
    </row>
    <row r="23" spans="2:5" ht="15.75">
      <c r="B23" s="37">
        <f>B24+B27</f>
        <v>9512.4</v>
      </c>
      <c r="C23" s="48">
        <v>9512.4</v>
      </c>
      <c r="D23" s="48"/>
      <c r="E23" s="48"/>
    </row>
    <row r="24" spans="2:5" ht="15.75">
      <c r="B24" s="38">
        <f>B25</f>
        <v>6804.7</v>
      </c>
      <c r="C24" s="48"/>
      <c r="D24" s="48"/>
      <c r="E24" s="48"/>
    </row>
    <row r="25" spans="2:5" ht="15.75">
      <c r="B25" s="38">
        <f>B26</f>
        <v>6804.7</v>
      </c>
      <c r="C25" s="48"/>
      <c r="D25" s="48"/>
      <c r="E25" s="48"/>
    </row>
    <row r="26" spans="2:5" ht="15.75">
      <c r="B26" s="38">
        <v>6804.7</v>
      </c>
      <c r="C26" s="48">
        <v>6804.7</v>
      </c>
      <c r="D26" s="48"/>
      <c r="E26" s="48"/>
    </row>
    <row r="27" spans="2:5" ht="15.75">
      <c r="B27" s="38">
        <f>B28</f>
        <v>2707.7</v>
      </c>
      <c r="C27" s="48"/>
      <c r="D27" s="48"/>
      <c r="E27" s="48"/>
    </row>
    <row r="28" spans="2:5" ht="15.75">
      <c r="B28" s="38">
        <v>2707.7</v>
      </c>
      <c r="C28" s="48">
        <v>2707.7</v>
      </c>
      <c r="D28" s="48"/>
      <c r="E28" s="48"/>
    </row>
    <row r="29" spans="2:5" ht="15.75">
      <c r="B29" s="30">
        <f>B30+B40</f>
        <v>980</v>
      </c>
      <c r="C29" s="48">
        <v>980</v>
      </c>
      <c r="D29" s="48"/>
      <c r="E29" s="48"/>
    </row>
    <row r="30" spans="2:5" ht="15.75">
      <c r="B30" s="30">
        <f>B31+B34</f>
        <v>900</v>
      </c>
      <c r="C30" s="48">
        <v>900</v>
      </c>
      <c r="D30" s="48"/>
      <c r="E30" s="48"/>
    </row>
    <row r="31" spans="2:5" ht="15.75">
      <c r="B31" s="34">
        <f>B32</f>
        <v>860</v>
      </c>
      <c r="C31" s="48"/>
      <c r="D31" s="48"/>
      <c r="E31" s="48"/>
    </row>
    <row r="32" spans="2:5" ht="15.75">
      <c r="B32" s="34">
        <f>B33</f>
        <v>860</v>
      </c>
      <c r="C32" s="48"/>
      <c r="D32" s="48"/>
      <c r="E32" s="48"/>
    </row>
    <row r="33" spans="2:5" ht="15.75">
      <c r="B33" s="34">
        <v>860</v>
      </c>
      <c r="C33" s="48">
        <v>860</v>
      </c>
      <c r="D33" s="48"/>
      <c r="E33" s="48"/>
    </row>
    <row r="34" spans="2:5" ht="15.75">
      <c r="B34" s="38">
        <f>B38</f>
        <v>40</v>
      </c>
      <c r="C34" s="48">
        <v>40</v>
      </c>
      <c r="D34" s="48"/>
      <c r="E34" s="48"/>
    </row>
    <row r="35" spans="2:5" ht="15.75">
      <c r="B35" s="38"/>
      <c r="C35" s="48"/>
      <c r="D35" s="48"/>
      <c r="E35" s="48"/>
    </row>
    <row r="36" spans="2:5" ht="15.75">
      <c r="B36" s="34"/>
      <c r="C36" s="48"/>
      <c r="D36" s="48"/>
      <c r="E36" s="48"/>
    </row>
    <row r="37" spans="2:5" ht="15.75">
      <c r="B37" s="30"/>
      <c r="C37" s="48"/>
      <c r="D37" s="48"/>
      <c r="E37" s="48"/>
    </row>
    <row r="38" spans="2:5" ht="15.75">
      <c r="B38" s="34">
        <f>B39</f>
        <v>40</v>
      </c>
      <c r="C38" s="48"/>
      <c r="D38" s="48"/>
      <c r="E38" s="48"/>
    </row>
    <row r="39" spans="2:5" ht="15.75">
      <c r="B39" s="34">
        <v>40</v>
      </c>
      <c r="C39" s="48"/>
      <c r="D39" s="48"/>
      <c r="E39" s="48"/>
    </row>
    <row r="40" spans="2:5" ht="15.75">
      <c r="B40" s="30">
        <f>B41</f>
        <v>80</v>
      </c>
      <c r="C40" s="48">
        <v>80</v>
      </c>
      <c r="D40" s="48"/>
      <c r="E40" s="48"/>
    </row>
    <row r="41" spans="2:5" ht="15.75">
      <c r="B41" s="34">
        <f>B42</f>
        <v>80</v>
      </c>
      <c r="C41" s="48"/>
      <c r="D41" s="48"/>
      <c r="E41" s="48"/>
    </row>
    <row r="42" spans="2:5" ht="15.75">
      <c r="B42" s="34">
        <v>80</v>
      </c>
      <c r="C42" s="48"/>
      <c r="D42" s="48"/>
      <c r="E42" s="48"/>
    </row>
    <row r="43" spans="2:5" ht="15.75">
      <c r="B43" s="30">
        <f>B44+B48+B51+B54</f>
        <v>1210</v>
      </c>
      <c r="C43" s="48">
        <v>1210</v>
      </c>
      <c r="D43" s="48"/>
      <c r="E43" s="48"/>
    </row>
    <row r="44" spans="2:5" ht="15.75">
      <c r="B44" s="30">
        <f>B45</f>
        <v>40</v>
      </c>
      <c r="C44" s="48">
        <v>40</v>
      </c>
      <c r="D44" s="48"/>
      <c r="E44" s="48"/>
    </row>
    <row r="45" spans="2:5" ht="15.75">
      <c r="B45" s="34">
        <f>B46</f>
        <v>40</v>
      </c>
      <c r="C45" s="48"/>
      <c r="D45" s="48"/>
      <c r="E45" s="48"/>
    </row>
    <row r="46" spans="2:5" ht="15.75">
      <c r="B46" s="34">
        <f>B47</f>
        <v>40</v>
      </c>
      <c r="C46" s="48"/>
      <c r="D46" s="48"/>
      <c r="E46" s="48"/>
    </row>
    <row r="47" spans="2:5" ht="15.75">
      <c r="B47" s="34">
        <v>40</v>
      </c>
      <c r="C47" s="48"/>
      <c r="D47" s="48"/>
      <c r="E47" s="48"/>
    </row>
    <row r="48" spans="2:5" ht="15.75">
      <c r="B48" s="30">
        <f>B49</f>
        <v>80</v>
      </c>
      <c r="C48" s="48">
        <v>80</v>
      </c>
      <c r="D48" s="48"/>
      <c r="E48" s="48"/>
    </row>
    <row r="49" spans="2:5" ht="15.75">
      <c r="B49" s="34">
        <f>B50</f>
        <v>80</v>
      </c>
      <c r="C49" s="48"/>
      <c r="D49" s="48"/>
      <c r="E49" s="48"/>
    </row>
    <row r="50" spans="2:5" ht="15.75">
      <c r="B50" s="34">
        <v>80</v>
      </c>
      <c r="C50" s="48"/>
      <c r="D50" s="48"/>
      <c r="E50" s="48"/>
    </row>
    <row r="51" spans="2:5" ht="15.75">
      <c r="B51" s="30">
        <f>B52</f>
        <v>40</v>
      </c>
      <c r="C51" s="48">
        <v>40</v>
      </c>
      <c r="D51" s="48"/>
      <c r="E51" s="48"/>
    </row>
    <row r="52" spans="2:5" ht="15.75">
      <c r="B52" s="34">
        <f>B53</f>
        <v>40</v>
      </c>
      <c r="C52" s="48"/>
      <c r="D52" s="48"/>
      <c r="E52" s="48"/>
    </row>
    <row r="53" spans="2:5" ht="15.75">
      <c r="B53" s="34">
        <v>40</v>
      </c>
      <c r="C53" s="48"/>
      <c r="D53" s="48"/>
      <c r="E53" s="48"/>
    </row>
    <row r="54" spans="2:5" ht="15.75">
      <c r="B54" s="30">
        <f>B55</f>
        <v>1050</v>
      </c>
      <c r="C54" s="48">
        <v>1050</v>
      </c>
      <c r="D54" s="48"/>
      <c r="E54" s="48"/>
    </row>
    <row r="55" spans="2:5" ht="15.75">
      <c r="B55" s="34">
        <f>B56</f>
        <v>1050</v>
      </c>
      <c r="C55" s="48"/>
      <c r="D55" s="48"/>
      <c r="E55" s="48"/>
    </row>
    <row r="56" spans="2:5" ht="15.75">
      <c r="B56" s="34">
        <v>1050</v>
      </c>
      <c r="C56" s="48"/>
      <c r="D56" s="48"/>
      <c r="E56" s="48"/>
    </row>
    <row r="57" spans="2:5" ht="15.75">
      <c r="B57" s="30">
        <f>B58+B62+B68</f>
        <v>41817.8</v>
      </c>
      <c r="C57" s="48">
        <v>41817.8</v>
      </c>
      <c r="D57" s="48"/>
      <c r="E57" s="48"/>
    </row>
    <row r="58" spans="2:5" ht="15.75">
      <c r="B58" s="30">
        <f>B59</f>
        <v>2040</v>
      </c>
      <c r="C58" s="48">
        <v>2040</v>
      </c>
      <c r="D58" s="48"/>
      <c r="E58" s="48"/>
    </row>
    <row r="59" spans="2:5" ht="15.75">
      <c r="B59" s="34">
        <f>B60</f>
        <v>2040</v>
      </c>
      <c r="C59" s="48"/>
      <c r="D59" s="48"/>
      <c r="E59" s="48"/>
    </row>
    <row r="60" spans="2:5" ht="15.75">
      <c r="B60" s="34">
        <f>B61</f>
        <v>2040</v>
      </c>
      <c r="C60" s="48"/>
      <c r="D60" s="48"/>
      <c r="E60" s="48"/>
    </row>
    <row r="61" spans="2:5" ht="15.75">
      <c r="B61" s="34">
        <v>2040</v>
      </c>
      <c r="C61" s="48"/>
      <c r="D61" s="48"/>
      <c r="E61" s="48"/>
    </row>
    <row r="62" spans="2:5" ht="15.75">
      <c r="B62" s="30">
        <f>B63+B66</f>
        <v>3353.4</v>
      </c>
      <c r="C62" s="48">
        <v>3353.4</v>
      </c>
      <c r="D62" s="48"/>
      <c r="E62" s="48"/>
    </row>
    <row r="63" spans="2:5" ht="15.75">
      <c r="B63" s="34">
        <f>B64</f>
        <v>3203.4</v>
      </c>
      <c r="C63" s="48"/>
      <c r="D63" s="48"/>
      <c r="E63" s="48"/>
    </row>
    <row r="64" spans="2:5" ht="15.75">
      <c r="B64" s="34">
        <f>B65</f>
        <v>3203.4</v>
      </c>
      <c r="C64" s="48"/>
      <c r="D64" s="48"/>
      <c r="E64" s="48"/>
    </row>
    <row r="65" spans="2:5" ht="15.75">
      <c r="B65" s="34">
        <v>3203.4</v>
      </c>
      <c r="C65" s="48">
        <v>3203.4</v>
      </c>
      <c r="D65" s="48"/>
      <c r="E65" s="48"/>
    </row>
    <row r="66" spans="2:5" ht="15.75">
      <c r="B66" s="34">
        <f>B67</f>
        <v>150</v>
      </c>
      <c r="C66" s="48"/>
      <c r="D66" s="48"/>
      <c r="E66" s="48"/>
    </row>
    <row r="67" spans="2:5" ht="15.75">
      <c r="B67" s="34">
        <v>150</v>
      </c>
      <c r="C67" s="48">
        <v>150</v>
      </c>
      <c r="D67" s="48"/>
      <c r="E67" s="48"/>
    </row>
    <row r="68" spans="2:5" ht="15.75">
      <c r="B68" s="30">
        <f>B69+B74+B76+B78+B80+B82</f>
        <v>36424.4</v>
      </c>
      <c r="C68" s="48">
        <v>36424.4</v>
      </c>
      <c r="D68" s="48"/>
      <c r="E68" s="48"/>
    </row>
    <row r="69" spans="2:5" ht="15.75">
      <c r="B69" s="34">
        <f>B70+B72</f>
        <v>5864.4</v>
      </c>
      <c r="C69" s="48">
        <v>5864.4</v>
      </c>
      <c r="D69" s="48"/>
      <c r="E69" s="48"/>
    </row>
    <row r="70" spans="2:5" ht="15.75">
      <c r="B70" s="34">
        <f>B71</f>
        <v>4368</v>
      </c>
      <c r="C70" s="48">
        <v>4368</v>
      </c>
      <c r="D70" s="48"/>
      <c r="E70" s="48"/>
    </row>
    <row r="71" spans="2:5" ht="15.75">
      <c r="B71" s="34">
        <v>4368</v>
      </c>
      <c r="C71" s="48"/>
      <c r="D71" s="48"/>
      <c r="E71" s="48"/>
    </row>
    <row r="72" spans="2:5" ht="15.75">
      <c r="B72" s="34">
        <f>B73</f>
        <v>1496.4</v>
      </c>
      <c r="C72" s="48">
        <v>1496.4</v>
      </c>
      <c r="D72" s="48"/>
      <c r="E72" s="48"/>
    </row>
    <row r="73" spans="2:5" ht="15.75">
      <c r="B73" s="34">
        <v>1496.4</v>
      </c>
      <c r="C73" s="48"/>
      <c r="D73" s="48"/>
      <c r="E73" s="48"/>
    </row>
    <row r="74" spans="2:5" ht="15.75">
      <c r="B74" s="34">
        <f>B75</f>
        <v>4368.5</v>
      </c>
      <c r="C74" s="48">
        <v>4368.5</v>
      </c>
      <c r="D74" s="48"/>
      <c r="E74" s="48"/>
    </row>
    <row r="75" spans="2:5" ht="15.75">
      <c r="B75" s="34">
        <v>4368.5</v>
      </c>
      <c r="C75" s="48"/>
      <c r="D75" s="48"/>
      <c r="E75" s="48"/>
    </row>
    <row r="76" spans="2:5" ht="15.75">
      <c r="B76" s="34">
        <f>B77</f>
        <v>1530</v>
      </c>
      <c r="C76" s="48">
        <v>1530</v>
      </c>
      <c r="D76" s="48"/>
      <c r="E76" s="48"/>
    </row>
    <row r="77" spans="2:5" ht="15.75">
      <c r="B77" s="34">
        <v>1530</v>
      </c>
      <c r="C77" s="48"/>
      <c r="D77" s="48"/>
      <c r="E77" s="48"/>
    </row>
    <row r="78" spans="2:5" ht="15.75">
      <c r="B78" s="34">
        <f>B79</f>
        <v>5436.5</v>
      </c>
      <c r="C78" s="48">
        <v>5436.5</v>
      </c>
      <c r="D78" s="48"/>
      <c r="E78" s="48"/>
    </row>
    <row r="79" spans="2:5" ht="15.75">
      <c r="B79" s="34">
        <v>5436.5</v>
      </c>
      <c r="C79" s="48"/>
      <c r="D79" s="48"/>
      <c r="E79" s="48"/>
    </row>
    <row r="80" spans="2:5" ht="15.75">
      <c r="B80" s="34">
        <f>B81</f>
        <v>1000</v>
      </c>
      <c r="C80" s="48">
        <v>1000</v>
      </c>
      <c r="D80" s="48"/>
      <c r="E80" s="48"/>
    </row>
    <row r="81" spans="2:5" ht="15.75">
      <c r="B81" s="34">
        <v>1000</v>
      </c>
      <c r="C81" s="48"/>
      <c r="D81" s="48"/>
      <c r="E81" s="48"/>
    </row>
    <row r="82" spans="2:5" ht="15.75">
      <c r="B82" s="34">
        <f>B83</f>
        <v>18225</v>
      </c>
      <c r="C82" s="48">
        <v>18225</v>
      </c>
      <c r="D82" s="48"/>
      <c r="E82" s="48"/>
    </row>
    <row r="83" spans="2:5" ht="15.75">
      <c r="B83" s="34">
        <v>18225</v>
      </c>
      <c r="C83" s="48"/>
      <c r="D83" s="48"/>
      <c r="E83" s="48"/>
    </row>
    <row r="84" spans="2:5" ht="15.75">
      <c r="B84" s="30">
        <f>B85</f>
        <v>1400</v>
      </c>
      <c r="C84" s="48">
        <v>1400</v>
      </c>
      <c r="D84" s="48"/>
      <c r="E84" s="48"/>
    </row>
    <row r="85" spans="2:5" ht="15.75">
      <c r="B85" s="30">
        <f>B86</f>
        <v>1400</v>
      </c>
      <c r="C85" s="48"/>
      <c r="D85" s="48"/>
      <c r="E85" s="48"/>
    </row>
    <row r="86" spans="2:5" ht="15.75">
      <c r="B86" s="34">
        <f>B87</f>
        <v>1400</v>
      </c>
      <c r="C86" s="48"/>
      <c r="D86" s="48"/>
      <c r="E86" s="48"/>
    </row>
    <row r="87" spans="2:5" ht="15.75">
      <c r="B87" s="34">
        <v>1400</v>
      </c>
      <c r="C87" s="48"/>
      <c r="D87" s="48"/>
      <c r="E87" s="48"/>
    </row>
    <row r="88" spans="2:5" ht="15.75">
      <c r="B88" s="30">
        <f>B89+B96+B100</f>
        <v>28459.3</v>
      </c>
      <c r="C88" s="48">
        <v>28459.3</v>
      </c>
      <c r="D88" s="48"/>
      <c r="E88" s="48"/>
    </row>
    <row r="89" spans="2:5" ht="15.75">
      <c r="B89" s="30">
        <f>B90+B93</f>
        <v>25752.3</v>
      </c>
      <c r="C89" s="48">
        <v>25752.3</v>
      </c>
      <c r="D89" s="48"/>
      <c r="E89" s="48"/>
    </row>
    <row r="90" spans="2:5" ht="15.75">
      <c r="B90" s="34">
        <f>B91</f>
        <v>23523.1</v>
      </c>
      <c r="C90" s="48">
        <v>23523.1</v>
      </c>
      <c r="D90" s="48"/>
      <c r="E90" s="48"/>
    </row>
    <row r="91" spans="2:5" ht="15.75">
      <c r="B91" s="34">
        <f>B92</f>
        <v>23523.1</v>
      </c>
      <c r="C91" s="48"/>
      <c r="D91" s="48"/>
      <c r="E91" s="48"/>
    </row>
    <row r="92" spans="2:5" ht="15.75">
      <c r="B92" s="34">
        <v>23523.1</v>
      </c>
      <c r="C92" s="48"/>
      <c r="D92" s="48"/>
      <c r="E92" s="48"/>
    </row>
    <row r="93" spans="2:5" ht="15.75">
      <c r="B93" s="34">
        <f>B94</f>
        <v>2229.2</v>
      </c>
      <c r="C93" s="48">
        <v>2229.2</v>
      </c>
      <c r="D93" s="48"/>
      <c r="E93" s="48"/>
    </row>
    <row r="94" spans="2:5" ht="15.75">
      <c r="B94" s="34">
        <f>B95</f>
        <v>2229.2</v>
      </c>
      <c r="C94" s="48"/>
      <c r="D94" s="48"/>
      <c r="E94" s="48"/>
    </row>
    <row r="95" spans="2:5" ht="15.75">
      <c r="B95" s="34">
        <v>2229.2</v>
      </c>
      <c r="C95" s="48"/>
      <c r="D95" s="48"/>
      <c r="E95" s="48"/>
    </row>
    <row r="96" spans="2:5" ht="15.75">
      <c r="B96" s="30">
        <f>B97</f>
        <v>2607</v>
      </c>
      <c r="C96" s="48">
        <v>2607</v>
      </c>
      <c r="D96" s="48"/>
      <c r="E96" s="48"/>
    </row>
    <row r="97" spans="2:5" ht="15.75">
      <c r="B97" s="34">
        <f>B98</f>
        <v>2607</v>
      </c>
      <c r="C97" s="48"/>
      <c r="D97" s="48"/>
      <c r="E97" s="48"/>
    </row>
    <row r="98" spans="2:5" ht="15.75">
      <c r="B98" s="34">
        <f>B99</f>
        <v>2607</v>
      </c>
      <c r="C98" s="48"/>
      <c r="D98" s="48"/>
      <c r="E98" s="48"/>
    </row>
    <row r="99" spans="2:5" ht="15.75">
      <c r="B99" s="34">
        <v>2607</v>
      </c>
      <c r="C99" s="48"/>
      <c r="D99" s="48"/>
      <c r="E99" s="48"/>
    </row>
    <row r="100" spans="2:5" ht="15.75">
      <c r="B100" s="30">
        <f>B101</f>
        <v>100</v>
      </c>
      <c r="C100" s="48">
        <v>100</v>
      </c>
      <c r="D100" s="48"/>
      <c r="E100" s="48"/>
    </row>
    <row r="101" spans="2:5" ht="15.75">
      <c r="B101" s="34">
        <f>B102</f>
        <v>100</v>
      </c>
      <c r="C101" s="48"/>
      <c r="D101" s="48"/>
      <c r="E101" s="48"/>
    </row>
    <row r="102" spans="2:5" ht="15.75">
      <c r="B102" s="34">
        <v>100</v>
      </c>
      <c r="C102" s="48"/>
      <c r="D102" s="48"/>
      <c r="E102" s="48"/>
    </row>
    <row r="103" spans="2:5" ht="15.75">
      <c r="B103" s="30">
        <f>B104</f>
        <v>1000</v>
      </c>
      <c r="C103" s="48">
        <v>1000</v>
      </c>
      <c r="D103" s="48"/>
      <c r="E103" s="48"/>
    </row>
    <row r="104" spans="2:5" ht="15.75">
      <c r="B104" s="30">
        <f>B105</f>
        <v>1000</v>
      </c>
      <c r="C104" s="48"/>
      <c r="D104" s="48"/>
      <c r="E104" s="48"/>
    </row>
    <row r="105" spans="2:5" ht="15.75">
      <c r="B105" s="34">
        <f>B106</f>
        <v>1000</v>
      </c>
      <c r="C105" s="48"/>
      <c r="D105" s="48"/>
      <c r="E105" s="48"/>
    </row>
    <row r="106" spans="2:5" ht="15.75">
      <c r="B106" s="34">
        <f>B107</f>
        <v>1000</v>
      </c>
      <c r="C106" s="48"/>
      <c r="D106" s="48"/>
      <c r="E106" s="48"/>
    </row>
    <row r="107" spans="2:5" ht="15.75">
      <c r="B107" s="34">
        <v>1000</v>
      </c>
      <c r="C107" s="48"/>
      <c r="D107" s="48"/>
      <c r="E107" s="48"/>
    </row>
    <row r="108" spans="2:5" ht="15.75">
      <c r="B108" s="30">
        <f>B109+B113</f>
        <v>500</v>
      </c>
      <c r="C108" s="48">
        <v>500</v>
      </c>
      <c r="D108" s="48"/>
      <c r="E108" s="48"/>
    </row>
    <row r="109" spans="2:5" ht="15.75">
      <c r="B109" s="30">
        <f>B110</f>
        <v>150</v>
      </c>
      <c r="C109" s="48">
        <v>150</v>
      </c>
      <c r="D109" s="48"/>
      <c r="E109" s="48"/>
    </row>
    <row r="110" spans="2:5" ht="15.75">
      <c r="B110" s="34">
        <f>B111</f>
        <v>150</v>
      </c>
      <c r="C110" s="48"/>
      <c r="D110" s="48"/>
      <c r="E110" s="48"/>
    </row>
    <row r="111" spans="2:5" ht="15.75">
      <c r="B111" s="34">
        <f>B112</f>
        <v>150</v>
      </c>
      <c r="C111" s="48"/>
      <c r="D111" s="48"/>
      <c r="E111" s="48"/>
    </row>
    <row r="112" spans="2:5" ht="15.75">
      <c r="B112" s="34">
        <v>150</v>
      </c>
      <c r="C112" s="48"/>
      <c r="D112" s="48"/>
      <c r="E112" s="48"/>
    </row>
    <row r="113" spans="2:5" ht="15.75">
      <c r="B113" s="30">
        <f>B114</f>
        <v>350</v>
      </c>
      <c r="C113" s="48">
        <v>350</v>
      </c>
      <c r="D113" s="48"/>
      <c r="E113" s="48"/>
    </row>
    <row r="114" spans="2:5" ht="15.75">
      <c r="B114" s="34">
        <f>B115</f>
        <v>350</v>
      </c>
      <c r="C114" s="48"/>
      <c r="D114" s="48"/>
      <c r="E114" s="48"/>
    </row>
    <row r="115" spans="2:5" ht="15.75">
      <c r="B115" s="34">
        <v>350</v>
      </c>
      <c r="C115" s="48"/>
      <c r="D115" s="48"/>
      <c r="E115" s="48"/>
    </row>
    <row r="116" spans="2:5" ht="15.75">
      <c r="B116" s="30">
        <f>B117</f>
        <v>925.9</v>
      </c>
      <c r="C116" s="48">
        <v>925.9</v>
      </c>
      <c r="D116" s="48"/>
      <c r="E116" s="48"/>
    </row>
    <row r="117" spans="2:5" ht="15.75">
      <c r="B117" s="30">
        <f>B118+B122+B124</f>
        <v>925.9</v>
      </c>
      <c r="C117" s="48"/>
      <c r="D117" s="48"/>
      <c r="E117" s="48"/>
    </row>
    <row r="118" spans="2:5" ht="15.75">
      <c r="B118" s="34">
        <f>B120</f>
        <v>125.9</v>
      </c>
      <c r="C118" s="48">
        <v>125.9</v>
      </c>
      <c r="D118" s="48"/>
      <c r="E118" s="48"/>
    </row>
    <row r="119" spans="2:5" ht="15.75">
      <c r="B119" s="34"/>
      <c r="C119" s="48"/>
      <c r="D119" s="48"/>
      <c r="E119" s="48"/>
    </row>
    <row r="120" spans="2:5" ht="15.75">
      <c r="B120" s="42">
        <f>B121</f>
        <v>125.9</v>
      </c>
      <c r="C120" s="48"/>
      <c r="D120" s="48"/>
      <c r="E120" s="48"/>
    </row>
    <row r="121" spans="2:5" ht="15.75">
      <c r="B121" s="42">
        <v>125.9</v>
      </c>
      <c r="C121" s="48"/>
      <c r="D121" s="48"/>
      <c r="E121" s="48"/>
    </row>
    <row r="122" spans="2:5" ht="15.75">
      <c r="B122" s="42">
        <f>B123</f>
        <v>500</v>
      </c>
      <c r="C122" s="48">
        <v>500</v>
      </c>
      <c r="D122" s="48"/>
      <c r="E122" s="48"/>
    </row>
    <row r="123" spans="2:5" ht="15.75">
      <c r="B123" s="42">
        <v>500</v>
      </c>
      <c r="C123" s="48"/>
      <c r="D123" s="48"/>
      <c r="E123" s="48"/>
    </row>
    <row r="124" spans="2:5" ht="15.75">
      <c r="B124" s="42">
        <f>B125</f>
        <v>300</v>
      </c>
      <c r="C124" s="48"/>
      <c r="D124" s="48"/>
      <c r="E124" s="48"/>
    </row>
    <row r="125" spans="2:5" ht="15.75">
      <c r="B125" s="42">
        <f>B126</f>
        <v>300</v>
      </c>
      <c r="C125" s="48">
        <v>300</v>
      </c>
      <c r="D125" s="48"/>
      <c r="E125" s="48"/>
    </row>
    <row r="126" spans="2:5" ht="15.75">
      <c r="B126" s="42">
        <v>300</v>
      </c>
      <c r="C126" s="48"/>
      <c r="D126" s="48"/>
      <c r="E126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71">
      <selection activeCell="D1" sqref="D1:H5"/>
    </sheetView>
  </sheetViews>
  <sheetFormatPr defaultColWidth="9.00390625" defaultRowHeight="12.75"/>
  <cols>
    <col min="1" max="1" width="7.875" style="3" customWidth="1"/>
    <col min="2" max="2" width="62.25390625" style="3" customWidth="1"/>
    <col min="3" max="3" width="7.625" style="3" hidden="1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3.00390625" style="13" customWidth="1"/>
    <col min="9" max="16384" width="9.125" style="3" customWidth="1"/>
  </cols>
  <sheetData>
    <row r="1" spans="4:8" s="12" customFormat="1" ht="18.75" customHeight="1">
      <c r="D1" s="82" t="s">
        <v>113</v>
      </c>
      <c r="E1" s="82"/>
      <c r="F1" s="82"/>
      <c r="G1" s="82"/>
      <c r="H1" s="82"/>
    </row>
    <row r="2" spans="4:8" s="12" customFormat="1" ht="18.75" customHeight="1">
      <c r="D2" s="82"/>
      <c r="E2" s="82"/>
      <c r="F2" s="82"/>
      <c r="G2" s="82"/>
      <c r="H2" s="82"/>
    </row>
    <row r="3" spans="4:8" s="12" customFormat="1" ht="18.75">
      <c r="D3" s="82"/>
      <c r="E3" s="82"/>
      <c r="F3" s="82"/>
      <c r="G3" s="82"/>
      <c r="H3" s="82"/>
    </row>
    <row r="4" spans="4:8" s="12" customFormat="1" ht="18.75">
      <c r="D4" s="82"/>
      <c r="E4" s="82"/>
      <c r="F4" s="82"/>
      <c r="G4" s="82"/>
      <c r="H4" s="82"/>
    </row>
    <row r="5" spans="4:8" s="12" customFormat="1" ht="164.25" customHeight="1">
      <c r="D5" s="82"/>
      <c r="E5" s="82"/>
      <c r="F5" s="82"/>
      <c r="G5" s="82"/>
      <c r="H5" s="82"/>
    </row>
    <row r="6" spans="1:10" s="12" customFormat="1" ht="39" customHeight="1">
      <c r="A6" s="16"/>
      <c r="B6" s="80" t="s">
        <v>105</v>
      </c>
      <c r="C6" s="80"/>
      <c r="D6" s="80"/>
      <c r="E6" s="80"/>
      <c r="F6" s="80"/>
      <c r="G6" s="80"/>
      <c r="H6" s="80"/>
      <c r="I6" s="14"/>
      <c r="J6" s="14"/>
    </row>
    <row r="7" spans="1:8" ht="15.75">
      <c r="A7" s="4" t="s">
        <v>106</v>
      </c>
      <c r="E7" s="17"/>
      <c r="F7" s="18"/>
      <c r="G7" s="18"/>
      <c r="H7" s="74" t="s">
        <v>107</v>
      </c>
    </row>
    <row r="8" spans="1:9" ht="31.5" customHeight="1" hidden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5" t="s">
        <v>6</v>
      </c>
      <c r="I8" s="18"/>
    </row>
    <row r="9" spans="1:9" ht="15.75" customHeight="1" hidden="1">
      <c r="A9" s="19"/>
      <c r="B9" s="20"/>
      <c r="C9" s="20"/>
      <c r="D9" s="21"/>
      <c r="E9" s="21"/>
      <c r="F9" s="22"/>
      <c r="G9" s="21"/>
      <c r="H9" s="23"/>
      <c r="I9" s="18"/>
    </row>
    <row r="10" spans="1:9" ht="15.75">
      <c r="A10" s="19" t="s">
        <v>0</v>
      </c>
      <c r="B10" s="20" t="s">
        <v>1</v>
      </c>
      <c r="C10" s="20"/>
      <c r="D10" s="21" t="s">
        <v>2</v>
      </c>
      <c r="E10" s="22" t="s">
        <v>3</v>
      </c>
      <c r="F10" s="21" t="s">
        <v>4</v>
      </c>
      <c r="G10" s="23" t="s">
        <v>5</v>
      </c>
      <c r="H10" s="23" t="s">
        <v>49</v>
      </c>
      <c r="I10" s="18"/>
    </row>
    <row r="11" spans="1:8" ht="15.75">
      <c r="A11" s="24"/>
      <c r="B11" s="25" t="s">
        <v>7</v>
      </c>
      <c r="C11" s="25">
        <v>992</v>
      </c>
      <c r="D11" s="26"/>
      <c r="E11" s="26"/>
      <c r="F11" s="27"/>
      <c r="G11" s="26"/>
      <c r="H11" s="73">
        <f>H12+H20+H23+H33+H37+H40+H48+H55+H70+H72+H68</f>
        <v>123911.10000000002</v>
      </c>
    </row>
    <row r="12" spans="1:9" ht="15.75">
      <c r="A12" s="24" t="s">
        <v>8</v>
      </c>
      <c r="B12" s="29" t="s">
        <v>9</v>
      </c>
      <c r="C12" s="25">
        <v>992</v>
      </c>
      <c r="D12" s="26" t="s">
        <v>23</v>
      </c>
      <c r="E12" s="26"/>
      <c r="F12" s="27"/>
      <c r="G12" s="26"/>
      <c r="H12" s="53">
        <f>H13+H14+H17+H18+H19</f>
        <v>37102.8</v>
      </c>
      <c r="I12" s="13"/>
    </row>
    <row r="13" spans="1:8" ht="31.5">
      <c r="A13" s="24"/>
      <c r="B13" s="31" t="s">
        <v>35</v>
      </c>
      <c r="C13" s="40">
        <v>992</v>
      </c>
      <c r="D13" s="33" t="s">
        <v>23</v>
      </c>
      <c r="E13" s="33" t="s">
        <v>27</v>
      </c>
      <c r="F13" s="32"/>
      <c r="G13" s="33"/>
      <c r="H13" s="54">
        <v>1200</v>
      </c>
    </row>
    <row r="14" spans="1:8" ht="50.25" customHeight="1">
      <c r="A14" s="35"/>
      <c r="B14" s="31" t="s">
        <v>10</v>
      </c>
      <c r="C14" s="40">
        <v>992</v>
      </c>
      <c r="D14" s="33" t="s">
        <v>23</v>
      </c>
      <c r="E14" s="33" t="s">
        <v>24</v>
      </c>
      <c r="F14" s="32"/>
      <c r="G14" s="33"/>
      <c r="H14" s="54">
        <v>17063.2</v>
      </c>
    </row>
    <row r="15" spans="1:8" ht="31.5" hidden="1">
      <c r="A15" s="35"/>
      <c r="B15" s="31" t="s">
        <v>67</v>
      </c>
      <c r="C15" s="40">
        <v>992</v>
      </c>
      <c r="D15" s="33" t="s">
        <v>23</v>
      </c>
      <c r="E15" s="33" t="s">
        <v>24</v>
      </c>
      <c r="F15" s="32" t="s">
        <v>53</v>
      </c>
      <c r="G15" s="33"/>
      <c r="H15" s="54"/>
    </row>
    <row r="16" spans="1:8" ht="31.5" customHeight="1" hidden="1">
      <c r="A16" s="35"/>
      <c r="B16" s="31" t="s">
        <v>36</v>
      </c>
      <c r="C16" s="40">
        <v>992</v>
      </c>
      <c r="D16" s="33" t="s">
        <v>23</v>
      </c>
      <c r="E16" s="33" t="s">
        <v>24</v>
      </c>
      <c r="F16" s="32" t="s">
        <v>53</v>
      </c>
      <c r="G16" s="33" t="s">
        <v>34</v>
      </c>
      <c r="H16" s="54"/>
    </row>
    <row r="17" spans="1:8" ht="48.75" customHeight="1">
      <c r="A17" s="35"/>
      <c r="B17" s="31" t="s">
        <v>72</v>
      </c>
      <c r="C17" s="40">
        <v>992</v>
      </c>
      <c r="D17" s="33" t="s">
        <v>23</v>
      </c>
      <c r="E17" s="33" t="s">
        <v>58</v>
      </c>
      <c r="F17" s="32"/>
      <c r="G17" s="33"/>
      <c r="H17" s="54">
        <v>2500</v>
      </c>
    </row>
    <row r="18" spans="1:8" ht="15.75">
      <c r="A18" s="35"/>
      <c r="B18" s="31" t="s">
        <v>11</v>
      </c>
      <c r="C18" s="40">
        <v>992</v>
      </c>
      <c r="D18" s="33" t="s">
        <v>23</v>
      </c>
      <c r="E18" s="33" t="s">
        <v>76</v>
      </c>
      <c r="F18" s="36"/>
      <c r="G18" s="33"/>
      <c r="H18" s="54">
        <v>400</v>
      </c>
    </row>
    <row r="19" spans="1:8" ht="15.75">
      <c r="A19" s="35"/>
      <c r="B19" s="31" t="s">
        <v>12</v>
      </c>
      <c r="C19" s="40">
        <v>992</v>
      </c>
      <c r="D19" s="33" t="s">
        <v>23</v>
      </c>
      <c r="E19" s="33" t="s">
        <v>90</v>
      </c>
      <c r="F19" s="32"/>
      <c r="G19" s="33"/>
      <c r="H19" s="56">
        <v>15939.6</v>
      </c>
    </row>
    <row r="20" spans="1:8" ht="31.5">
      <c r="A20" s="24" t="s">
        <v>16</v>
      </c>
      <c r="B20" s="29" t="s">
        <v>13</v>
      </c>
      <c r="C20" s="25">
        <v>992</v>
      </c>
      <c r="D20" s="26" t="s">
        <v>25</v>
      </c>
      <c r="E20" s="33"/>
      <c r="F20" s="27"/>
      <c r="G20" s="26"/>
      <c r="H20" s="53">
        <f>H21+H22</f>
        <v>949.6</v>
      </c>
    </row>
    <row r="21" spans="1:8" ht="35.25" customHeight="1">
      <c r="A21" s="35"/>
      <c r="B21" s="31" t="s">
        <v>42</v>
      </c>
      <c r="C21" s="40">
        <v>992</v>
      </c>
      <c r="D21" s="33" t="s">
        <v>25</v>
      </c>
      <c r="E21" s="33" t="s">
        <v>26</v>
      </c>
      <c r="F21" s="32"/>
      <c r="G21" s="33"/>
      <c r="H21" s="54">
        <v>649.6</v>
      </c>
    </row>
    <row r="22" spans="1:8" ht="33.75" customHeight="1">
      <c r="A22" s="24"/>
      <c r="B22" s="31" t="s">
        <v>44</v>
      </c>
      <c r="C22" s="40">
        <v>992</v>
      </c>
      <c r="D22" s="33" t="s">
        <v>25</v>
      </c>
      <c r="E22" s="33" t="s">
        <v>40</v>
      </c>
      <c r="F22" s="32"/>
      <c r="G22" s="33"/>
      <c r="H22" s="54">
        <v>300</v>
      </c>
    </row>
    <row r="23" spans="1:8" ht="15.75">
      <c r="A23" s="24" t="s">
        <v>17</v>
      </c>
      <c r="B23" s="29" t="s">
        <v>54</v>
      </c>
      <c r="C23" s="25">
        <v>992</v>
      </c>
      <c r="D23" s="26" t="s">
        <v>24</v>
      </c>
      <c r="E23" s="26"/>
      <c r="F23" s="27"/>
      <c r="G23" s="26"/>
      <c r="H23" s="53">
        <f>H24+H25+H26+H27+H28+H29</f>
        <v>4725</v>
      </c>
    </row>
    <row r="24" spans="1:8" ht="15.75">
      <c r="A24" s="35"/>
      <c r="B24" s="31" t="s">
        <v>55</v>
      </c>
      <c r="C24" s="40">
        <v>992</v>
      </c>
      <c r="D24" s="33" t="s">
        <v>24</v>
      </c>
      <c r="E24" s="33" t="s">
        <v>28</v>
      </c>
      <c r="F24" s="32"/>
      <c r="G24" s="33"/>
      <c r="H24" s="54">
        <v>20</v>
      </c>
    </row>
    <row r="25" spans="1:8" ht="15.75">
      <c r="A25" s="35"/>
      <c r="B25" s="44" t="s">
        <v>56</v>
      </c>
      <c r="C25" s="40">
        <v>992</v>
      </c>
      <c r="D25" s="33" t="s">
        <v>24</v>
      </c>
      <c r="E25" s="33" t="s">
        <v>58</v>
      </c>
      <c r="F25" s="32"/>
      <c r="G25" s="33"/>
      <c r="H25" s="54">
        <v>20</v>
      </c>
    </row>
    <row r="26" spans="1:8" ht="15.75">
      <c r="A26" s="35"/>
      <c r="B26" s="44" t="s">
        <v>57</v>
      </c>
      <c r="C26" s="40">
        <v>992</v>
      </c>
      <c r="D26" s="33" t="s">
        <v>24</v>
      </c>
      <c r="E26" s="33" t="s">
        <v>29</v>
      </c>
      <c r="F26" s="32"/>
      <c r="G26" s="33"/>
      <c r="H26" s="54">
        <v>20</v>
      </c>
    </row>
    <row r="27" spans="1:8" ht="15.75">
      <c r="A27" s="35"/>
      <c r="B27" s="11" t="s">
        <v>98</v>
      </c>
      <c r="C27" s="40">
        <v>992</v>
      </c>
      <c r="D27" s="33" t="s">
        <v>24</v>
      </c>
      <c r="E27" s="33" t="s">
        <v>30</v>
      </c>
      <c r="F27" s="32"/>
      <c r="G27" s="33"/>
      <c r="H27" s="54">
        <v>100</v>
      </c>
    </row>
    <row r="28" spans="1:8" ht="19.5" customHeight="1">
      <c r="A28" s="24"/>
      <c r="B28" s="44" t="s">
        <v>70</v>
      </c>
      <c r="C28" s="40">
        <v>992</v>
      </c>
      <c r="D28" s="33" t="s">
        <v>24</v>
      </c>
      <c r="E28" s="33" t="s">
        <v>26</v>
      </c>
      <c r="F28" s="32"/>
      <c r="G28" s="33"/>
      <c r="H28" s="54">
        <v>4000</v>
      </c>
    </row>
    <row r="29" spans="1:8" ht="18.75" customHeight="1">
      <c r="A29" s="35"/>
      <c r="B29" s="44" t="s">
        <v>45</v>
      </c>
      <c r="C29" s="40">
        <v>992</v>
      </c>
      <c r="D29" s="33" t="s">
        <v>24</v>
      </c>
      <c r="E29" s="33" t="s">
        <v>37</v>
      </c>
      <c r="F29" s="32"/>
      <c r="G29" s="33"/>
      <c r="H29" s="54">
        <v>565</v>
      </c>
    </row>
    <row r="30" spans="1:8" ht="15.75" hidden="1">
      <c r="A30" s="35"/>
      <c r="B30" s="31" t="s">
        <v>43</v>
      </c>
      <c r="C30" s="25">
        <v>992</v>
      </c>
      <c r="D30" s="59" t="s">
        <v>24</v>
      </c>
      <c r="E30" s="59" t="s">
        <v>37</v>
      </c>
      <c r="F30" s="58" t="s">
        <v>32</v>
      </c>
      <c r="G30" s="33"/>
      <c r="H30" s="54"/>
    </row>
    <row r="31" spans="1:8" ht="15.75" hidden="1">
      <c r="A31" s="35"/>
      <c r="B31" s="31" t="s">
        <v>39</v>
      </c>
      <c r="C31" s="25">
        <v>992</v>
      </c>
      <c r="D31" s="59" t="s">
        <v>24</v>
      </c>
      <c r="E31" s="59" t="s">
        <v>37</v>
      </c>
      <c r="F31" s="58" t="s">
        <v>32</v>
      </c>
      <c r="G31" s="33" t="s">
        <v>38</v>
      </c>
      <c r="H31" s="54"/>
    </row>
    <row r="32" spans="1:8" ht="94.5" hidden="1">
      <c r="A32" s="35"/>
      <c r="B32" s="52" t="s">
        <v>104</v>
      </c>
      <c r="C32" s="25">
        <v>992</v>
      </c>
      <c r="D32" s="59" t="s">
        <v>24</v>
      </c>
      <c r="E32" s="59" t="s">
        <v>37</v>
      </c>
      <c r="F32" s="58" t="s">
        <v>32</v>
      </c>
      <c r="G32" s="33" t="s">
        <v>38</v>
      </c>
      <c r="H32" s="54"/>
    </row>
    <row r="33" spans="1:8" ht="15.75">
      <c r="A33" s="24" t="s">
        <v>18</v>
      </c>
      <c r="B33" s="45" t="s">
        <v>68</v>
      </c>
      <c r="C33" s="25">
        <v>992</v>
      </c>
      <c r="D33" s="26" t="s">
        <v>28</v>
      </c>
      <c r="E33" s="26"/>
      <c r="F33" s="27"/>
      <c r="G33" s="26"/>
      <c r="H33" s="53">
        <f>H35+H36+H34</f>
        <v>40705.8</v>
      </c>
    </row>
    <row r="34" spans="1:8" ht="15.75">
      <c r="A34" s="24"/>
      <c r="B34" s="44" t="s">
        <v>109</v>
      </c>
      <c r="C34" s="25"/>
      <c r="D34" s="33" t="s">
        <v>28</v>
      </c>
      <c r="E34" s="33" t="s">
        <v>23</v>
      </c>
      <c r="F34" s="32"/>
      <c r="G34" s="33"/>
      <c r="H34" s="54">
        <v>2150</v>
      </c>
    </row>
    <row r="35" spans="1:8" ht="15.75">
      <c r="A35" s="35"/>
      <c r="B35" s="44" t="s">
        <v>69</v>
      </c>
      <c r="C35" s="40">
        <v>992</v>
      </c>
      <c r="D35" s="33" t="s">
        <v>28</v>
      </c>
      <c r="E35" s="33" t="s">
        <v>27</v>
      </c>
      <c r="F35" s="32"/>
      <c r="G35" s="33"/>
      <c r="H35" s="54">
        <v>9114.8</v>
      </c>
    </row>
    <row r="36" spans="1:8" ht="15.75">
      <c r="A36" s="35"/>
      <c r="B36" s="31" t="s">
        <v>33</v>
      </c>
      <c r="C36" s="40">
        <v>992</v>
      </c>
      <c r="D36" s="33" t="s">
        <v>28</v>
      </c>
      <c r="E36" s="33" t="s">
        <v>25</v>
      </c>
      <c r="F36" s="32"/>
      <c r="G36" s="33"/>
      <c r="H36" s="54">
        <v>29441</v>
      </c>
    </row>
    <row r="37" spans="1:8" ht="15.75">
      <c r="A37" s="43" t="s">
        <v>19</v>
      </c>
      <c r="B37" s="39" t="s">
        <v>14</v>
      </c>
      <c r="C37" s="25">
        <v>992</v>
      </c>
      <c r="D37" s="26" t="s">
        <v>29</v>
      </c>
      <c r="E37" s="26"/>
      <c r="F37" s="27"/>
      <c r="G37" s="26"/>
      <c r="H37" s="53">
        <f>H38</f>
        <v>1866.1</v>
      </c>
    </row>
    <row r="38" spans="1:8" ht="18" customHeight="1">
      <c r="A38" s="40"/>
      <c r="B38" s="41" t="s">
        <v>15</v>
      </c>
      <c r="C38" s="40">
        <v>992</v>
      </c>
      <c r="D38" s="33" t="s">
        <v>29</v>
      </c>
      <c r="E38" s="33" t="s">
        <v>29</v>
      </c>
      <c r="F38" s="32"/>
      <c r="G38" s="33"/>
      <c r="H38" s="54">
        <v>1866.1</v>
      </c>
    </row>
    <row r="39" spans="1:8" ht="78.75" customHeight="1" hidden="1">
      <c r="A39" s="35"/>
      <c r="B39" s="31" t="s">
        <v>97</v>
      </c>
      <c r="C39" s="25">
        <v>992</v>
      </c>
      <c r="D39" s="33" t="s">
        <v>29</v>
      </c>
      <c r="E39" s="33" t="s">
        <v>29</v>
      </c>
      <c r="F39" s="32" t="s">
        <v>92</v>
      </c>
      <c r="G39" s="33" t="s">
        <v>73</v>
      </c>
      <c r="H39" s="54"/>
    </row>
    <row r="40" spans="1:8" ht="15.75">
      <c r="A40" s="24" t="s">
        <v>20</v>
      </c>
      <c r="B40" s="29" t="s">
        <v>93</v>
      </c>
      <c r="C40" s="25">
        <v>992</v>
      </c>
      <c r="D40" s="26" t="s">
        <v>30</v>
      </c>
      <c r="E40" s="26"/>
      <c r="F40" s="27"/>
      <c r="G40" s="26"/>
      <c r="H40" s="53">
        <f>H41+H42</f>
        <v>34100</v>
      </c>
    </row>
    <row r="41" spans="1:8" ht="15.75">
      <c r="A41" s="35"/>
      <c r="B41" s="31" t="s">
        <v>22</v>
      </c>
      <c r="C41" s="40">
        <v>992</v>
      </c>
      <c r="D41" s="33" t="s">
        <v>30</v>
      </c>
      <c r="E41" s="33" t="s">
        <v>23</v>
      </c>
      <c r="F41" s="32"/>
      <c r="G41" s="33"/>
      <c r="H41" s="54">
        <v>33950</v>
      </c>
    </row>
    <row r="42" spans="1:8" ht="17.25" customHeight="1">
      <c r="A42" s="35"/>
      <c r="B42" s="41" t="s">
        <v>94</v>
      </c>
      <c r="C42" s="40">
        <v>992</v>
      </c>
      <c r="D42" s="33" t="s">
        <v>30</v>
      </c>
      <c r="E42" s="33" t="s">
        <v>24</v>
      </c>
      <c r="F42" s="32"/>
      <c r="G42" s="33"/>
      <c r="H42" s="54">
        <v>150</v>
      </c>
    </row>
    <row r="43" spans="1:8" ht="15.75" hidden="1">
      <c r="A43" s="24" t="s">
        <v>21</v>
      </c>
      <c r="B43" s="29" t="s">
        <v>46</v>
      </c>
      <c r="C43" s="25">
        <v>992</v>
      </c>
      <c r="D43" s="26" t="s">
        <v>26</v>
      </c>
      <c r="E43" s="33"/>
      <c r="F43" s="32"/>
      <c r="G43" s="33"/>
      <c r="H43" s="53"/>
    </row>
    <row r="44" spans="1:8" ht="15.75" hidden="1">
      <c r="A44" s="35"/>
      <c r="B44" s="29" t="s">
        <v>50</v>
      </c>
      <c r="C44" s="25">
        <v>992</v>
      </c>
      <c r="D44" s="26" t="s">
        <v>26</v>
      </c>
      <c r="E44" s="26" t="s">
        <v>30</v>
      </c>
      <c r="F44" s="27"/>
      <c r="G44" s="26"/>
      <c r="H44" s="53"/>
    </row>
    <row r="45" spans="1:8" ht="31.5" hidden="1">
      <c r="A45" s="35"/>
      <c r="B45" s="31" t="s">
        <v>52</v>
      </c>
      <c r="C45" s="25">
        <v>992</v>
      </c>
      <c r="D45" s="33" t="s">
        <v>26</v>
      </c>
      <c r="E45" s="33" t="s">
        <v>30</v>
      </c>
      <c r="F45" s="32" t="s">
        <v>51</v>
      </c>
      <c r="G45" s="33"/>
      <c r="H45" s="54"/>
    </row>
    <row r="46" spans="1:8" ht="31.5" hidden="1">
      <c r="A46" s="35"/>
      <c r="B46" s="31" t="s">
        <v>48</v>
      </c>
      <c r="C46" s="25">
        <v>992</v>
      </c>
      <c r="D46" s="33" t="s">
        <v>26</v>
      </c>
      <c r="E46" s="33" t="s">
        <v>30</v>
      </c>
      <c r="F46" s="32" t="s">
        <v>47</v>
      </c>
      <c r="G46" s="33"/>
      <c r="H46" s="54"/>
    </row>
    <row r="47" spans="1:8" ht="31.5" hidden="1">
      <c r="A47" s="35"/>
      <c r="B47" s="31" t="s">
        <v>48</v>
      </c>
      <c r="C47" s="25">
        <v>992</v>
      </c>
      <c r="D47" s="33" t="s">
        <v>26</v>
      </c>
      <c r="E47" s="33" t="s">
        <v>30</v>
      </c>
      <c r="F47" s="32" t="s">
        <v>47</v>
      </c>
      <c r="G47" s="33" t="s">
        <v>71</v>
      </c>
      <c r="H47" s="54"/>
    </row>
    <row r="48" spans="1:8" ht="15.75">
      <c r="A48" s="24" t="s">
        <v>21</v>
      </c>
      <c r="B48" s="45" t="s">
        <v>61</v>
      </c>
      <c r="C48" s="25">
        <v>992</v>
      </c>
      <c r="D48" s="26" t="s">
        <v>31</v>
      </c>
      <c r="E48" s="26"/>
      <c r="F48" s="27"/>
      <c r="G48" s="26"/>
      <c r="H48" s="53">
        <f>H49+H54</f>
        <v>952</v>
      </c>
    </row>
    <row r="49" spans="1:8" ht="15.75">
      <c r="A49" s="35"/>
      <c r="B49" s="44" t="s">
        <v>62</v>
      </c>
      <c r="C49" s="40">
        <v>992</v>
      </c>
      <c r="D49" s="33" t="s">
        <v>31</v>
      </c>
      <c r="E49" s="33" t="s">
        <v>23</v>
      </c>
      <c r="F49" s="32"/>
      <c r="G49" s="33"/>
      <c r="H49" s="54">
        <v>202</v>
      </c>
    </row>
    <row r="50" spans="1:8" ht="15.75" hidden="1">
      <c r="A50" s="35"/>
      <c r="B50" s="44" t="s">
        <v>64</v>
      </c>
      <c r="C50" s="40">
        <v>992</v>
      </c>
      <c r="D50" s="33" t="s">
        <v>31</v>
      </c>
      <c r="E50" s="33" t="s">
        <v>25</v>
      </c>
      <c r="F50" s="32"/>
      <c r="G50" s="33"/>
      <c r="H50" s="54"/>
    </row>
    <row r="51" spans="1:8" ht="15.75" hidden="1">
      <c r="A51" s="35"/>
      <c r="B51" s="44" t="s">
        <v>59</v>
      </c>
      <c r="C51" s="40">
        <v>992</v>
      </c>
      <c r="D51" s="33" t="s">
        <v>31</v>
      </c>
      <c r="E51" s="33" t="s">
        <v>25</v>
      </c>
      <c r="F51" s="32" t="s">
        <v>32</v>
      </c>
      <c r="G51" s="33"/>
      <c r="H51" s="54"/>
    </row>
    <row r="52" spans="1:8" ht="15.75" hidden="1">
      <c r="A52" s="35"/>
      <c r="B52" s="44" t="s">
        <v>63</v>
      </c>
      <c r="C52" s="40">
        <v>992</v>
      </c>
      <c r="D52" s="33" t="s">
        <v>31</v>
      </c>
      <c r="E52" s="33" t="s">
        <v>25</v>
      </c>
      <c r="F52" s="32" t="s">
        <v>32</v>
      </c>
      <c r="G52" s="33" t="s">
        <v>65</v>
      </c>
      <c r="H52" s="54"/>
    </row>
    <row r="53" spans="1:8" ht="94.5" hidden="1">
      <c r="A53" s="35"/>
      <c r="B53" s="31" t="s">
        <v>96</v>
      </c>
      <c r="C53" s="40">
        <v>992</v>
      </c>
      <c r="D53" s="33" t="s">
        <v>31</v>
      </c>
      <c r="E53" s="33" t="s">
        <v>25</v>
      </c>
      <c r="F53" s="32" t="s">
        <v>91</v>
      </c>
      <c r="G53" s="33" t="s">
        <v>65</v>
      </c>
      <c r="H53" s="54"/>
    </row>
    <row r="54" spans="1:8" ht="15.75" customHeight="1">
      <c r="A54" s="35"/>
      <c r="B54" s="44" t="s">
        <v>89</v>
      </c>
      <c r="C54" s="40">
        <v>992</v>
      </c>
      <c r="D54" s="33" t="s">
        <v>31</v>
      </c>
      <c r="E54" s="33" t="s">
        <v>58</v>
      </c>
      <c r="F54" s="32"/>
      <c r="G54" s="33"/>
      <c r="H54" s="54">
        <v>750</v>
      </c>
    </row>
    <row r="55" spans="1:8" ht="15.75">
      <c r="A55" s="24" t="s">
        <v>66</v>
      </c>
      <c r="B55" s="29" t="s">
        <v>50</v>
      </c>
      <c r="C55" s="25">
        <v>992</v>
      </c>
      <c r="D55" s="26" t="s">
        <v>76</v>
      </c>
      <c r="E55" s="33"/>
      <c r="F55" s="32"/>
      <c r="G55" s="33"/>
      <c r="H55" s="53">
        <f>H56</f>
        <v>500</v>
      </c>
    </row>
    <row r="56" spans="1:8" ht="15.75">
      <c r="A56" s="35"/>
      <c r="B56" s="31" t="s">
        <v>95</v>
      </c>
      <c r="C56" s="40">
        <v>992</v>
      </c>
      <c r="D56" s="33" t="s">
        <v>76</v>
      </c>
      <c r="E56" s="33" t="s">
        <v>23</v>
      </c>
      <c r="F56" s="32"/>
      <c r="G56" s="33"/>
      <c r="H56" s="54">
        <v>500</v>
      </c>
    </row>
    <row r="57" spans="1:8" ht="15.75" hidden="1">
      <c r="A57" s="24" t="s">
        <v>74</v>
      </c>
      <c r="B57" s="29" t="s">
        <v>75</v>
      </c>
      <c r="C57" s="25">
        <v>992</v>
      </c>
      <c r="D57" s="26" t="s">
        <v>76</v>
      </c>
      <c r="E57" s="26"/>
      <c r="F57" s="27"/>
      <c r="G57" s="26"/>
      <c r="H57" s="53"/>
    </row>
    <row r="58" spans="1:8" ht="15.75" hidden="1">
      <c r="A58" s="24"/>
      <c r="B58" s="29" t="s">
        <v>77</v>
      </c>
      <c r="C58" s="25">
        <v>992</v>
      </c>
      <c r="D58" s="26" t="s">
        <v>76</v>
      </c>
      <c r="E58" s="26" t="s">
        <v>24</v>
      </c>
      <c r="F58" s="27"/>
      <c r="G58" s="26"/>
      <c r="H58" s="53"/>
    </row>
    <row r="59" spans="1:8" ht="31.5" hidden="1">
      <c r="A59" s="35"/>
      <c r="B59" s="41" t="s">
        <v>78</v>
      </c>
      <c r="C59" s="25">
        <v>992</v>
      </c>
      <c r="D59" s="33" t="s">
        <v>76</v>
      </c>
      <c r="E59" s="33" t="s">
        <v>24</v>
      </c>
      <c r="F59" s="32" t="s">
        <v>79</v>
      </c>
      <c r="G59" s="33"/>
      <c r="H59" s="54"/>
    </row>
    <row r="60" spans="1:8" ht="15.75" hidden="1">
      <c r="A60" s="24"/>
      <c r="B60" s="31" t="s">
        <v>77</v>
      </c>
      <c r="C60" s="25">
        <v>992</v>
      </c>
      <c r="D60" s="33" t="s">
        <v>76</v>
      </c>
      <c r="E60" s="33" t="s">
        <v>24</v>
      </c>
      <c r="F60" s="32" t="s">
        <v>41</v>
      </c>
      <c r="G60" s="33" t="s">
        <v>80</v>
      </c>
      <c r="H60" s="54"/>
    </row>
    <row r="61" spans="1:8" ht="31.5" hidden="1">
      <c r="A61" s="35"/>
      <c r="B61" s="41" t="s">
        <v>81</v>
      </c>
      <c r="C61" s="25">
        <v>992</v>
      </c>
      <c r="D61" s="33" t="s">
        <v>76</v>
      </c>
      <c r="E61" s="33" t="s">
        <v>24</v>
      </c>
      <c r="F61" s="32" t="s">
        <v>82</v>
      </c>
      <c r="G61" s="33"/>
      <c r="H61" s="55"/>
    </row>
    <row r="62" spans="1:8" ht="15.75" hidden="1">
      <c r="A62" s="35"/>
      <c r="B62" s="31" t="s">
        <v>77</v>
      </c>
      <c r="C62" s="25">
        <v>992</v>
      </c>
      <c r="D62" s="33" t="s">
        <v>76</v>
      </c>
      <c r="E62" s="33" t="s">
        <v>24</v>
      </c>
      <c r="F62" s="32" t="s">
        <v>82</v>
      </c>
      <c r="G62" s="33" t="s">
        <v>80</v>
      </c>
      <c r="H62" s="55"/>
    </row>
    <row r="63" spans="1:8" ht="31.5" hidden="1">
      <c r="A63" s="35"/>
      <c r="B63" s="44" t="s">
        <v>83</v>
      </c>
      <c r="C63" s="25">
        <v>992</v>
      </c>
      <c r="D63" s="33" t="s">
        <v>76</v>
      </c>
      <c r="E63" s="33" t="s">
        <v>24</v>
      </c>
      <c r="F63" s="32" t="s">
        <v>60</v>
      </c>
      <c r="G63" s="33"/>
      <c r="H63" s="55"/>
    </row>
    <row r="64" spans="1:8" ht="15.75" hidden="1">
      <c r="A64" s="35"/>
      <c r="B64" s="44" t="s">
        <v>77</v>
      </c>
      <c r="C64" s="25">
        <v>992</v>
      </c>
      <c r="D64" s="33" t="s">
        <v>76</v>
      </c>
      <c r="E64" s="33" t="s">
        <v>24</v>
      </c>
      <c r="F64" s="32" t="s">
        <v>60</v>
      </c>
      <c r="G64" s="33" t="s">
        <v>80</v>
      </c>
      <c r="H64" s="55"/>
    </row>
    <row r="65" spans="1:8" ht="31.5" hidden="1">
      <c r="A65" s="35"/>
      <c r="B65" s="44" t="s">
        <v>84</v>
      </c>
      <c r="C65" s="25">
        <v>992</v>
      </c>
      <c r="D65" s="33" t="s">
        <v>76</v>
      </c>
      <c r="E65" s="33" t="s">
        <v>24</v>
      </c>
      <c r="F65" s="32" t="s">
        <v>85</v>
      </c>
      <c r="G65" s="33"/>
      <c r="H65" s="55"/>
    </row>
    <row r="66" spans="1:8" ht="15.75" hidden="1">
      <c r="A66" s="35"/>
      <c r="B66" s="49" t="s">
        <v>86</v>
      </c>
      <c r="C66" s="25">
        <v>992</v>
      </c>
      <c r="D66" s="33" t="s">
        <v>76</v>
      </c>
      <c r="E66" s="33" t="s">
        <v>24</v>
      </c>
      <c r="F66" s="32" t="s">
        <v>87</v>
      </c>
      <c r="G66" s="33"/>
      <c r="H66" s="55"/>
    </row>
    <row r="67" spans="1:8" ht="15.75" hidden="1">
      <c r="A67" s="35"/>
      <c r="B67" s="44" t="s">
        <v>77</v>
      </c>
      <c r="C67" s="25">
        <v>992</v>
      </c>
      <c r="D67" s="33" t="s">
        <v>76</v>
      </c>
      <c r="E67" s="33" t="s">
        <v>24</v>
      </c>
      <c r="F67" s="32" t="s">
        <v>87</v>
      </c>
      <c r="G67" s="33" t="s">
        <v>80</v>
      </c>
      <c r="H67" s="57"/>
    </row>
    <row r="68" spans="1:8" ht="15.75">
      <c r="A68" s="24" t="s">
        <v>74</v>
      </c>
      <c r="B68" s="77" t="s">
        <v>111</v>
      </c>
      <c r="C68" s="25"/>
      <c r="D68" s="26" t="s">
        <v>37</v>
      </c>
      <c r="E68" s="26"/>
      <c r="F68" s="27"/>
      <c r="G68" s="26"/>
      <c r="H68" s="79">
        <f>H69</f>
        <v>1359.8</v>
      </c>
    </row>
    <row r="69" spans="1:8" ht="21" customHeight="1">
      <c r="A69" s="35"/>
      <c r="B69" s="78" t="s">
        <v>112</v>
      </c>
      <c r="C69" s="25"/>
      <c r="D69" s="33" t="s">
        <v>37</v>
      </c>
      <c r="E69" s="33" t="s">
        <v>24</v>
      </c>
      <c r="F69" s="32"/>
      <c r="G69" s="33"/>
      <c r="H69" s="55">
        <v>1359.8</v>
      </c>
    </row>
    <row r="70" spans="1:8" ht="17.25" customHeight="1">
      <c r="A70" s="67" t="s">
        <v>101</v>
      </c>
      <c r="B70" s="62" t="s">
        <v>99</v>
      </c>
      <c r="C70" s="40">
        <v>992</v>
      </c>
      <c r="D70" s="63" t="s">
        <v>90</v>
      </c>
      <c r="E70" s="63"/>
      <c r="F70" s="32"/>
      <c r="G70" s="33"/>
      <c r="H70" s="64">
        <f>H71</f>
        <v>1200</v>
      </c>
    </row>
    <row r="71" spans="1:8" ht="31.5">
      <c r="A71" s="67"/>
      <c r="B71" s="66" t="s">
        <v>100</v>
      </c>
      <c r="C71" s="40">
        <v>992</v>
      </c>
      <c r="D71" s="72" t="s">
        <v>90</v>
      </c>
      <c r="E71" s="72" t="s">
        <v>23</v>
      </c>
      <c r="F71" s="32"/>
      <c r="G71" s="33"/>
      <c r="H71" s="42">
        <v>1200</v>
      </c>
    </row>
    <row r="72" spans="1:8" ht="48" customHeight="1">
      <c r="A72" s="67" t="s">
        <v>110</v>
      </c>
      <c r="B72" s="62" t="s">
        <v>102</v>
      </c>
      <c r="C72" s="40">
        <v>992</v>
      </c>
      <c r="D72" s="63" t="s">
        <v>40</v>
      </c>
      <c r="E72" s="63"/>
      <c r="F72" s="32"/>
      <c r="G72" s="33"/>
      <c r="H72" s="64">
        <f>H73</f>
        <v>450</v>
      </c>
    </row>
    <row r="73" spans="1:8" ht="16.5" customHeight="1">
      <c r="A73" s="65"/>
      <c r="B73" s="75" t="s">
        <v>103</v>
      </c>
      <c r="C73" s="40">
        <v>992</v>
      </c>
      <c r="D73" s="72" t="s">
        <v>40</v>
      </c>
      <c r="E73" s="72" t="s">
        <v>25</v>
      </c>
      <c r="F73" s="32"/>
      <c r="G73" s="33"/>
      <c r="H73" s="76">
        <v>450</v>
      </c>
    </row>
    <row r="74" spans="1:8" ht="15.75">
      <c r="A74" s="60"/>
      <c r="B74" s="68"/>
      <c r="C74" s="69"/>
      <c r="D74" s="70"/>
      <c r="E74" s="70"/>
      <c r="F74" s="61"/>
      <c r="G74" s="61"/>
      <c r="H74" s="71"/>
    </row>
    <row r="75" spans="1:7" ht="18.75">
      <c r="A75" s="11"/>
      <c r="B75" s="12"/>
      <c r="C75" s="12"/>
      <c r="D75" s="9"/>
      <c r="E75" s="9"/>
      <c r="F75" s="10"/>
      <c r="G75" s="9"/>
    </row>
    <row r="76" spans="1:8" ht="18.75">
      <c r="A76" s="81" t="s">
        <v>88</v>
      </c>
      <c r="B76" s="81"/>
      <c r="C76" s="50"/>
      <c r="D76" s="51"/>
      <c r="E76" s="83" t="s">
        <v>108</v>
      </c>
      <c r="F76" s="83"/>
      <c r="G76" s="83"/>
      <c r="H76" s="83"/>
    </row>
  </sheetData>
  <sheetProtection/>
  <mergeCells count="4">
    <mergeCell ref="B6:H6"/>
    <mergeCell ref="A76:B76"/>
    <mergeCell ref="D1:H5"/>
    <mergeCell ref="E76:H7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Mariya</cp:lastModifiedBy>
  <cp:lastPrinted>2012-01-24T09:51:35Z</cp:lastPrinted>
  <dcterms:created xsi:type="dcterms:W3CDTF">2005-02-10T10:34:22Z</dcterms:created>
  <dcterms:modified xsi:type="dcterms:W3CDTF">2012-01-27T12:20:01Z</dcterms:modified>
  <cp:category/>
  <cp:version/>
  <cp:contentType/>
  <cp:contentStatus/>
</cp:coreProperties>
</file>