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825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<sst xmlns="http://schemas.openxmlformats.org/spreadsheetml/2006/main" count="147" uniqueCount="96">
  <si>
    <t>Показатель, единица измерения</t>
  </si>
  <si>
    <t>отчет</t>
  </si>
  <si>
    <t>Среднегодовая численность постоянного населения – всего,  тыс. человек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</si>
  <si>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</si>
  <si>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</si>
  <si>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</si>
  <si>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</si>
  <si>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</si>
  <si>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</si>
  <si>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</si>
  <si>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</si>
  <si>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</si>
  <si>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</si>
  <si>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</si>
  <si>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 xml:space="preserve">     среднего профессионального образования, тыс. чел.</t>
  </si>
  <si>
    <t xml:space="preserve">     высшего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</si>
  <si>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</si>
  <si>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</si>
  <si>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</si>
  <si>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</si>
  <si>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</si>
  <si>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</si>
  <si>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</si>
  <si>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</si>
  <si>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</si>
  <si>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</si>
  <si>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</si>
  <si>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</si>
  <si>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</si>
  <si>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Убыток предприятий, тыс. рублей</t>
  </si>
  <si>
    <t>Прибыль (убыток) – сальдо,  тыс. рублей</t>
  </si>
  <si>
    <t>Фонд оплаты труда, тыс. рублей</t>
  </si>
  <si>
    <t>Подсолнечник (в весе после доработки), тыс. тонн</t>
  </si>
  <si>
    <t xml:space="preserve">   в том числе в личных подсобных хозяйствах,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</si>
  <si>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</si>
  <si>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</si>
  <si>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</si>
  <si>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 xml:space="preserve">   в том числе:</t>
  </si>
  <si>
    <t xml:space="preserve">   количество организаций государственной формы собственности, всего единиц</t>
  </si>
  <si>
    <t xml:space="preserve">   количество организаций муниципальной формы собственности, всего единиц</t>
  </si>
  <si>
    <t>Общий объем предоставляемых услуг курортно-туристским комплексом – всего (с учетом объемов малых организаций и физических лиц), тыс. рублей</t>
  </si>
  <si>
    <t>Объем платных услуг населению, тыс.руб.</t>
  </si>
  <si>
    <t xml:space="preserve">Оборот розничной торговли,  тыс. рублей </t>
  </si>
  <si>
    <t xml:space="preserve">Оборот общественного питания, тыс. рублей  </t>
  </si>
  <si>
    <t xml:space="preserve">Объем работ выполненных собственными силами по виду деятельности строительство, тыс. рублей </t>
  </si>
  <si>
    <t>Выпуск товаров и услуг по полному кругу предприятий транспорта, всего, тыс.руб.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</si>
  <si>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</si>
  <si>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</si>
  <si>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</si>
  <si>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</si>
  <si>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</si>
  <si>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</si>
  <si>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</si>
  <si>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</si>
  <si>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2008 год</t>
  </si>
  <si>
    <t xml:space="preserve">2007 год </t>
  </si>
  <si>
    <t>2009 год</t>
  </si>
  <si>
    <t>2010 год</t>
  </si>
  <si>
    <t xml:space="preserve">   Количество предпринимателей, всего единиц</t>
  </si>
  <si>
    <t xml:space="preserve">   Количество КФХ, всего единиц</t>
  </si>
  <si>
    <t>1.Нерудные строительные материалы, тыс.м.куб.</t>
  </si>
  <si>
    <t>2.Лакокрасочные материалы, тыс.тонн</t>
  </si>
  <si>
    <t>Продукты питания</t>
  </si>
  <si>
    <t>1.Мясо (включая субпродукты 1 кат.),  тыс. тонн</t>
  </si>
  <si>
    <t>2.Масло растительное (подсолнечное), тыс. тонн</t>
  </si>
  <si>
    <t>3.Сахар-песок, тыс.тонн</t>
  </si>
  <si>
    <t>4.Цельномолочная продукция, тыс. тонн</t>
  </si>
  <si>
    <t>5.Масло животное (сливочное), тонн</t>
  </si>
  <si>
    <t>6.Сыры жирные, творог, тонн</t>
  </si>
  <si>
    <t>7.Сухое обезжиренное молоко,тонн</t>
  </si>
  <si>
    <t>9.Хлеб и хлебобулочные изделия , тыс.тонн</t>
  </si>
  <si>
    <t>10.Кондитерские изделия , тыс.тонн</t>
  </si>
  <si>
    <t>11.Мука, тыс.тонн</t>
  </si>
  <si>
    <t>12.Макаронные изделия,тонн</t>
  </si>
  <si>
    <t>Добыча полезных ископаемых (C), млн.руб</t>
  </si>
  <si>
    <t>Обрабатывающие производства (D), млн.руб.</t>
  </si>
  <si>
    <t>Производство и распределение электроэнергии, газа и воды (E), млн.руб</t>
  </si>
  <si>
    <t>Объем инвестиций в основной капитал за счет всех источников финансирования, млн. рублей. в ценах соответствующих лет</t>
  </si>
  <si>
    <t xml:space="preserve">Объем продукции сельского хозяйства всех категорий хозяйств, млн. рублей </t>
  </si>
  <si>
    <t xml:space="preserve">   в том числе  личных подсобных хозяйств, млн. рублей</t>
  </si>
  <si>
    <t xml:space="preserve">   в том числе в личных подсобных хозяйствах, тыс. шт.</t>
  </si>
  <si>
    <t>% к предыдущему году</t>
  </si>
  <si>
    <t>2011 год</t>
  </si>
  <si>
    <t>Уровень регистрируемой безработицы, в % к численности трудоспособного населения в трудоспособном возрасте</t>
  </si>
  <si>
    <t>Численность занятых в личных подсобных хозяйствах, тыс. чел.</t>
  </si>
  <si>
    <t>Среднемесячные доходы занятых в личных подсобных хозяйствах, тыс.руб.</t>
  </si>
  <si>
    <t xml:space="preserve">   количество организаций частной формы собственности, всего единиц </t>
  </si>
  <si>
    <t>3.Изделия деревообработки, тыс.кв. м.</t>
  </si>
  <si>
    <t>8.Плодоовощные консервы,  туб.</t>
  </si>
  <si>
    <t>Количество организаций, зарегистрированных на территории городского поселения, единиц</t>
  </si>
  <si>
    <t xml:space="preserve">Заместитель главы администрации </t>
  </si>
  <si>
    <t>2012 год</t>
  </si>
  <si>
    <t>Зерновые и зернобобовые (в весе  после доработки), тыс.тн.</t>
  </si>
  <si>
    <t>Масличные культуры, тыс. тонн</t>
  </si>
  <si>
    <t>по бюджету, финансам и контролю                                                                                         Е.А. Спириденкова</t>
  </si>
  <si>
    <t>Индикативный план социально-экономического развития  Лабинского городского поселения Лабинского района на 2010 год и на период до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</si>
</sst>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</numFmts>
  <fonts count="5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68" fontId="4" fillId="0" borderId="13" xfId="0" applyNumberFormat="1" applyFont="1" applyFill="1" applyBorder="1" applyAlignment="1">
      <alignment horizontal="right" wrapText="1"/>
    </xf>
    <xf numFmtId="168" fontId="4" fillId="0" borderId="14" xfId="0" applyNumberFormat="1" applyFont="1" applyFill="1" applyBorder="1" applyAlignment="1">
      <alignment horizontal="right" wrapText="1"/>
    </xf>
    <xf numFmtId="0" fontId="4" fillId="0" borderId="13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168" fontId="4" fillId="0" borderId="20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>
      <alignment/>
    </xf>
    <xf numFmtId="168" fontId="4" fillId="0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168" fontId="10" fillId="0" borderId="20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168" fontId="10" fillId="0" borderId="2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168" fontId="9" fillId="0" borderId="2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2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68" fontId="4" fillId="0" borderId="20" xfId="0" applyNumberFormat="1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>
      <alignment wrapText="1"/>
    </xf>
    <xf numFmtId="0" fontId="4" fillId="0" borderId="20" xfId="0" applyFont="1" applyFill="1" applyBorder="1" applyAlignment="1">
      <alignment horizontal="right" wrapText="1"/>
    </xf>
    <xf numFmtId="168" fontId="49" fillId="0" borderId="19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" fillId="0" borderId="23" xfId="0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horizontal="right" wrapText="1"/>
    </xf>
    <xf numFmtId="0" fontId="4" fillId="0" borderId="25" xfId="0" applyFont="1" applyFill="1" applyBorder="1" applyAlignment="1">
      <alignment/>
    </xf>
    <xf numFmtId="169" fontId="4" fillId="0" borderId="19" xfId="0" applyNumberFormat="1" applyFont="1" applyFill="1" applyBorder="1" applyAlignment="1">
      <alignment/>
    </xf>
    <xf numFmtId="169" fontId="4" fillId="0" borderId="13" xfId="0" applyNumberFormat="1" applyFont="1" applyFill="1" applyBorder="1" applyAlignment="1">
      <alignment horizontal="right" wrapText="1"/>
    </xf>
    <xf numFmtId="169" fontId="4" fillId="0" borderId="20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9" fontId="4" fillId="0" borderId="28" xfId="0" applyNumberFormat="1" applyFont="1" applyFill="1" applyBorder="1" applyAlignment="1">
      <alignment/>
    </xf>
    <xf numFmtId="168" fontId="4" fillId="0" borderId="21" xfId="0" applyNumberFormat="1" applyFont="1" applyFill="1" applyBorder="1" applyAlignment="1" applyProtection="1">
      <alignment/>
      <protection locked="0"/>
    </xf>
    <xf numFmtId="168" fontId="4" fillId="0" borderId="21" xfId="0" applyNumberFormat="1" applyFont="1" applyFill="1" applyBorder="1" applyAlignment="1">
      <alignment/>
    </xf>
    <xf numFmtId="168" fontId="10" fillId="0" borderId="21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right"/>
    </xf>
    <xf numFmtId="168" fontId="10" fillId="0" borderId="21" xfId="0" applyNumberFormat="1" applyFont="1" applyFill="1" applyBorder="1" applyAlignment="1">
      <alignment/>
    </xf>
    <xf numFmtId="168" fontId="9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right" wrapText="1"/>
    </xf>
    <xf numFmtId="168" fontId="4" fillId="0" borderId="28" xfId="0" applyNumberFormat="1" applyFont="1" applyFill="1" applyBorder="1" applyAlignment="1">
      <alignment/>
    </xf>
    <xf numFmtId="169" fontId="4" fillId="0" borderId="21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45.00390625" style="15" customWidth="1"/>
    <col min="2" max="2" width="8.875" style="15" customWidth="1"/>
    <col min="3" max="3" width="8.375" style="15" customWidth="1"/>
    <col min="4" max="5" width="8.875" style="15" customWidth="1"/>
    <col min="6" max="6" width="9.375" style="15" customWidth="1"/>
    <col min="7" max="7" width="10.25390625" style="15" customWidth="1"/>
    <col min="8" max="8" width="9.375" style="15" customWidth="1"/>
    <col min="9" max="16384" width="9.125" style="15" customWidth="1"/>
  </cols>
  <sheetData>
    <row r="1" spans="1:8" ht="15.75">
      <c r="A1" s="50"/>
      <c r="B1" s="50"/>
      <c r="C1" s="50"/>
      <c r="D1" s="77"/>
      <c r="E1" s="77"/>
      <c r="F1" s="77"/>
      <c r="G1" s="14"/>
      <c r="H1" s="14"/>
    </row>
    <row r="2" spans="1:8" ht="49.5" customHeight="1">
      <c r="A2" s="79" t="s">
        <v>95</v>
      </c>
      <c r="B2" s="79"/>
      <c r="C2" s="79"/>
      <c r="D2" s="79"/>
      <c r="E2" s="79"/>
      <c r="F2" s="79"/>
      <c r="G2" s="79"/>
      <c r="H2" s="16"/>
    </row>
    <row r="3" ht="12.75" customHeight="1" thickBot="1"/>
    <row r="4" spans="1:8" ht="13.5" thickBot="1">
      <c r="A4" s="75" t="s">
        <v>0</v>
      </c>
      <c r="B4" s="17" t="s">
        <v>55</v>
      </c>
      <c r="C4" s="18" t="s">
        <v>54</v>
      </c>
      <c r="D4" s="18" t="s">
        <v>56</v>
      </c>
      <c r="E4" s="18" t="s">
        <v>57</v>
      </c>
      <c r="F4" s="20" t="s">
        <v>82</v>
      </c>
      <c r="G4" s="20" t="s">
        <v>91</v>
      </c>
      <c r="H4" s="19"/>
    </row>
    <row r="5" spans="1:8" ht="21.75" customHeight="1" thickBot="1">
      <c r="A5" s="76"/>
      <c r="B5" s="20" t="s">
        <v>1</v>
      </c>
      <c r="C5" s="21" t="s">
        <v>1</v>
      </c>
      <c r="D5" s="21" t="s">
        <v>26</v>
      </c>
      <c r="E5" s="57" t="s">
        <v>27</v>
      </c>
      <c r="F5" s="72" t="s">
        <v>27</v>
      </c>
      <c r="G5" s="20" t="s">
        <v>27</v>
      </c>
      <c r="H5" s="19"/>
    </row>
    <row r="6" spans="1:8" ht="33" customHeight="1">
      <c r="A6" s="1" t="s">
        <v>2</v>
      </c>
      <c r="B6" s="12">
        <v>62.8</v>
      </c>
      <c r="C6" s="22">
        <v>62.8</v>
      </c>
      <c r="D6" s="22">
        <v>62.8</v>
      </c>
      <c r="E6" s="58">
        <v>62.8</v>
      </c>
      <c r="F6" s="24">
        <v>62.8</v>
      </c>
      <c r="G6" s="24">
        <v>62.8</v>
      </c>
      <c r="H6" s="23"/>
    </row>
    <row r="7" spans="1:8" ht="33" customHeight="1">
      <c r="A7" s="10" t="s">
        <v>83</v>
      </c>
      <c r="B7" s="24">
        <v>0.8</v>
      </c>
      <c r="C7" s="24">
        <v>0.9</v>
      </c>
      <c r="D7" s="24">
        <v>0.9</v>
      </c>
      <c r="E7" s="59">
        <v>0.9</v>
      </c>
      <c r="F7" s="27">
        <v>0.8</v>
      </c>
      <c r="G7" s="27">
        <v>0.8</v>
      </c>
      <c r="H7" s="23"/>
    </row>
    <row r="8" spans="1:8" ht="33" customHeight="1">
      <c r="A8" s="2" t="s">
        <v>84</v>
      </c>
      <c r="B8" s="24">
        <v>2.205</v>
      </c>
      <c r="C8" s="24">
        <v>2.737</v>
      </c>
      <c r="D8" s="24">
        <v>3.01</v>
      </c>
      <c r="E8" s="59">
        <v>3.311</v>
      </c>
      <c r="F8" s="27">
        <v>3.576</v>
      </c>
      <c r="G8" s="27">
        <v>3.844</v>
      </c>
      <c r="H8" s="23"/>
    </row>
    <row r="9" spans="1:8" ht="33" customHeight="1">
      <c r="A9" s="44" t="s">
        <v>85</v>
      </c>
      <c r="B9" s="54">
        <v>7.5</v>
      </c>
      <c r="C9" s="54">
        <v>8.625</v>
      </c>
      <c r="D9" s="54">
        <v>9.4875</v>
      </c>
      <c r="E9" s="60">
        <v>10.436</v>
      </c>
      <c r="F9" s="56">
        <v>11.4798</v>
      </c>
      <c r="G9" s="56">
        <v>12.356</v>
      </c>
      <c r="H9" s="23"/>
    </row>
    <row r="10" spans="1:8" ht="12.75" customHeight="1">
      <c r="A10" s="2" t="s">
        <v>28</v>
      </c>
      <c r="B10" s="26">
        <v>226600</v>
      </c>
      <c r="C10" s="26">
        <v>325300</v>
      </c>
      <c r="D10" s="26">
        <v>338900</v>
      </c>
      <c r="E10" s="61">
        <v>350800</v>
      </c>
      <c r="F10" s="26">
        <v>360600</v>
      </c>
      <c r="G10" s="26">
        <v>366100</v>
      </c>
      <c r="H10" s="23"/>
    </row>
    <row r="11" spans="1:8" ht="15" customHeight="1">
      <c r="A11" s="2" t="s">
        <v>81</v>
      </c>
      <c r="B11" s="26"/>
      <c r="C11" s="26">
        <f>C10/B10*100</f>
        <v>143.55692850838483</v>
      </c>
      <c r="D11" s="26">
        <f>D10/C10*100</f>
        <v>104.18075622502305</v>
      </c>
      <c r="E11" s="61">
        <f>E10/D10*100</f>
        <v>103.5113602832694</v>
      </c>
      <c r="F11" s="26">
        <f>F10/E10*100</f>
        <v>102.79361459521095</v>
      </c>
      <c r="G11" s="26">
        <f>G10/F10*100</f>
        <v>101.52523571824736</v>
      </c>
      <c r="H11" s="23"/>
    </row>
    <row r="12" spans="1:8" ht="14.25" customHeight="1">
      <c r="A12" s="2" t="s">
        <v>29</v>
      </c>
      <c r="B12" s="26">
        <v>213300</v>
      </c>
      <c r="C12" s="26">
        <v>82500</v>
      </c>
      <c r="D12" s="26">
        <v>21300</v>
      </c>
      <c r="E12" s="61">
        <v>16000</v>
      </c>
      <c r="F12" s="26">
        <v>13200</v>
      </c>
      <c r="G12" s="26">
        <v>9700</v>
      </c>
      <c r="H12" s="23"/>
    </row>
    <row r="13" spans="1:8" ht="14.25" customHeight="1">
      <c r="A13" s="2" t="s">
        <v>81</v>
      </c>
      <c r="B13" s="26"/>
      <c r="C13" s="26">
        <f>C12/B12*100</f>
        <v>38.67791842475386</v>
      </c>
      <c r="D13" s="26">
        <f>D12/C12*100</f>
        <v>25.818181818181817</v>
      </c>
      <c r="E13" s="61">
        <f>E12/D12*100</f>
        <v>75.11737089201877</v>
      </c>
      <c r="F13" s="26">
        <f>F12/E12*100</f>
        <v>82.5</v>
      </c>
      <c r="G13" s="26">
        <f>G12/F12*100</f>
        <v>73.48484848484848</v>
      </c>
      <c r="H13" s="23"/>
    </row>
    <row r="14" spans="1:8" ht="15" customHeight="1">
      <c r="A14" s="2" t="s">
        <v>30</v>
      </c>
      <c r="B14" s="28">
        <f aca="true" t="shared" si="0" ref="B14:G14">B10-B12</f>
        <v>13300</v>
      </c>
      <c r="C14" s="28">
        <f t="shared" si="0"/>
        <v>242800</v>
      </c>
      <c r="D14" s="28">
        <f t="shared" si="0"/>
        <v>317600</v>
      </c>
      <c r="E14" s="62">
        <f t="shared" si="0"/>
        <v>334800</v>
      </c>
      <c r="F14" s="28">
        <f t="shared" si="0"/>
        <v>347400</v>
      </c>
      <c r="G14" s="28">
        <f t="shared" si="0"/>
        <v>356400</v>
      </c>
      <c r="H14" s="23"/>
    </row>
    <row r="15" spans="1:8" ht="15" customHeight="1">
      <c r="A15" s="2" t="s">
        <v>81</v>
      </c>
      <c r="B15" s="28"/>
      <c r="C15" s="26"/>
      <c r="D15" s="26">
        <f>D14/C14*100</f>
        <v>130.80724876441516</v>
      </c>
      <c r="E15" s="61">
        <f>E14/D14*100</f>
        <v>105.41561712846348</v>
      </c>
      <c r="F15" s="26">
        <f>F14/E14*100</f>
        <v>103.76344086021506</v>
      </c>
      <c r="G15" s="26">
        <f>G14/F14*100</f>
        <v>102.59067357512954</v>
      </c>
      <c r="H15" s="23"/>
    </row>
    <row r="16" spans="1:8" ht="15">
      <c r="A16" s="2" t="s">
        <v>31</v>
      </c>
      <c r="B16" s="26">
        <v>1567500</v>
      </c>
      <c r="C16" s="26">
        <v>2037800</v>
      </c>
      <c r="D16" s="26">
        <v>2471600</v>
      </c>
      <c r="E16" s="61">
        <v>2953900</v>
      </c>
      <c r="F16" s="26">
        <v>3523900</v>
      </c>
      <c r="G16" s="26">
        <v>4161800</v>
      </c>
      <c r="H16" s="23"/>
    </row>
    <row r="17" spans="1:8" ht="15">
      <c r="A17" s="2" t="s">
        <v>81</v>
      </c>
      <c r="B17" s="26"/>
      <c r="C17" s="26">
        <f>C16/B16*100</f>
        <v>130.00318979266348</v>
      </c>
      <c r="D17" s="26">
        <f>D16/C16*100</f>
        <v>121.28766316615958</v>
      </c>
      <c r="E17" s="61">
        <f>E16/D16*100</f>
        <v>119.5136753519987</v>
      </c>
      <c r="F17" s="26">
        <f>F16/E16*100</f>
        <v>119.29652324046177</v>
      </c>
      <c r="G17" s="26">
        <f>G16/F16*100</f>
        <v>118.10210278384746</v>
      </c>
      <c r="H17" s="23"/>
    </row>
    <row r="18" spans="1:8" s="30" customFormat="1" ht="15">
      <c r="A18" s="6" t="s">
        <v>74</v>
      </c>
      <c r="B18" s="26">
        <v>177.4</v>
      </c>
      <c r="C18" s="26">
        <v>202.5</v>
      </c>
      <c r="D18" s="26">
        <v>186.3</v>
      </c>
      <c r="E18" s="61">
        <v>245</v>
      </c>
      <c r="F18" s="26">
        <v>274.2</v>
      </c>
      <c r="G18" s="26">
        <v>305.7</v>
      </c>
      <c r="H18" s="29"/>
    </row>
    <row r="19" spans="1:8" s="30" customFormat="1" ht="15">
      <c r="A19" s="2" t="s">
        <v>81</v>
      </c>
      <c r="B19" s="26"/>
      <c r="C19" s="26">
        <f>C18/B18*100</f>
        <v>114.14881623449831</v>
      </c>
      <c r="D19" s="26">
        <f>D18/C18*100</f>
        <v>92</v>
      </c>
      <c r="E19" s="61">
        <f>E18/D18*100</f>
        <v>131.508319914117</v>
      </c>
      <c r="F19" s="26">
        <f>F18/E18*100</f>
        <v>111.91836734693877</v>
      </c>
      <c r="G19" s="26">
        <f>G18/F18*100</f>
        <v>111.48796498905908</v>
      </c>
      <c r="H19" s="29"/>
    </row>
    <row r="20" spans="1:8" s="30" customFormat="1" ht="15">
      <c r="A20" s="6" t="s">
        <v>75</v>
      </c>
      <c r="B20" s="26">
        <v>3078.4</v>
      </c>
      <c r="C20" s="26">
        <v>6455.4</v>
      </c>
      <c r="D20" s="26">
        <v>7236.5</v>
      </c>
      <c r="E20" s="61">
        <v>8948.9</v>
      </c>
      <c r="F20" s="26">
        <v>10219.6</v>
      </c>
      <c r="G20" s="26">
        <v>11599.2</v>
      </c>
      <c r="H20" s="29"/>
    </row>
    <row r="21" spans="1:8" s="30" customFormat="1" ht="15">
      <c r="A21" s="2" t="s">
        <v>81</v>
      </c>
      <c r="B21" s="26"/>
      <c r="C21" s="26">
        <f>C20/B20*100</f>
        <v>209.69984407484407</v>
      </c>
      <c r="D21" s="26">
        <f>D20/C20*100</f>
        <v>112.09994733091675</v>
      </c>
      <c r="E21" s="61">
        <f>E20/D20*100</f>
        <v>123.6633731776411</v>
      </c>
      <c r="F21" s="26">
        <f>F20/E20*100</f>
        <v>114.19951055436981</v>
      </c>
      <c r="G21" s="26">
        <f>G20/F20*100</f>
        <v>113.49954988453561</v>
      </c>
      <c r="H21" s="29"/>
    </row>
    <row r="22" spans="1:8" s="30" customFormat="1" ht="29.25" customHeight="1">
      <c r="A22" s="7" t="s">
        <v>76</v>
      </c>
      <c r="B22" s="26">
        <v>284.3</v>
      </c>
      <c r="C22" s="26">
        <v>728.1</v>
      </c>
      <c r="D22" s="26">
        <v>918.9</v>
      </c>
      <c r="E22" s="61">
        <v>1073.3</v>
      </c>
      <c r="F22" s="26">
        <v>1224.6</v>
      </c>
      <c r="G22" s="26">
        <v>1353.2</v>
      </c>
      <c r="H22" s="29"/>
    </row>
    <row r="23" spans="1:8" s="30" customFormat="1" ht="16.5" customHeight="1">
      <c r="A23" s="2" t="s">
        <v>81</v>
      </c>
      <c r="B23" s="26"/>
      <c r="C23" s="26">
        <f>C22/B22*100</f>
        <v>256.1027084066127</v>
      </c>
      <c r="D23" s="26">
        <f>D22/C22*100</f>
        <v>126.20519159456119</v>
      </c>
      <c r="E23" s="61">
        <f>E22/D22*100</f>
        <v>116.80269887909456</v>
      </c>
      <c r="F23" s="26">
        <f>F22/E22*100</f>
        <v>114.09671107798378</v>
      </c>
      <c r="G23" s="26">
        <f>G22/F22*100</f>
        <v>110.50138820839459</v>
      </c>
      <c r="H23" s="29"/>
    </row>
    <row r="24" spans="1:8" ht="24" customHeight="1">
      <c r="A24" s="5" t="s">
        <v>46</v>
      </c>
      <c r="B24" s="27"/>
      <c r="C24" s="27"/>
      <c r="D24" s="27"/>
      <c r="E24" s="31"/>
      <c r="F24" s="27"/>
      <c r="G24" s="27"/>
      <c r="H24" s="23"/>
    </row>
    <row r="25" spans="1:8" ht="15.75" customHeight="1">
      <c r="A25" s="2" t="s">
        <v>60</v>
      </c>
      <c r="B25" s="11">
        <v>707</v>
      </c>
      <c r="C25" s="28">
        <v>632</v>
      </c>
      <c r="D25" s="28">
        <v>720</v>
      </c>
      <c r="E25" s="62">
        <v>777.6</v>
      </c>
      <c r="F25" s="28">
        <v>828.1</v>
      </c>
      <c r="G25" s="28">
        <v>869.6</v>
      </c>
      <c r="H25" s="23"/>
    </row>
    <row r="26" spans="1:8" ht="15.75" customHeight="1">
      <c r="A26" s="2" t="s">
        <v>81</v>
      </c>
      <c r="B26" s="11"/>
      <c r="C26" s="28">
        <f>C25/B25*100</f>
        <v>89.3917963224894</v>
      </c>
      <c r="D26" s="28">
        <f>D25/C25*100</f>
        <v>113.9240506329114</v>
      </c>
      <c r="E26" s="62">
        <f>E25/D25*100</f>
        <v>108</v>
      </c>
      <c r="F26" s="28">
        <f>F25/E25*100</f>
        <v>106.49434156378601</v>
      </c>
      <c r="G26" s="28">
        <f>G25/F25*100</f>
        <v>105.01147204443907</v>
      </c>
      <c r="H26" s="23"/>
    </row>
    <row r="27" spans="1:8" ht="15.75" customHeight="1">
      <c r="A27" s="2" t="s">
        <v>61</v>
      </c>
      <c r="B27" s="11">
        <v>22.4</v>
      </c>
      <c r="C27" s="27">
        <v>22.4</v>
      </c>
      <c r="D27" s="27">
        <v>25.5</v>
      </c>
      <c r="E27" s="31">
        <v>27.5</v>
      </c>
      <c r="F27" s="27">
        <v>28.3</v>
      </c>
      <c r="G27" s="27">
        <v>28.9</v>
      </c>
      <c r="H27" s="23"/>
    </row>
    <row r="28" spans="1:8" ht="15.75" customHeight="1">
      <c r="A28" s="2" t="s">
        <v>81</v>
      </c>
      <c r="B28" s="11"/>
      <c r="C28" s="28">
        <f>C27/B27*100</f>
        <v>100</v>
      </c>
      <c r="D28" s="28">
        <f>D27/C27*100</f>
        <v>113.83928571428572</v>
      </c>
      <c r="E28" s="62">
        <f>E27/D27*100</f>
        <v>107.84313725490196</v>
      </c>
      <c r="F28" s="28">
        <f>F27/E27*100</f>
        <v>102.9090909090909</v>
      </c>
      <c r="G28" s="28">
        <f>G27/F27*100</f>
        <v>102.12014134275617</v>
      </c>
      <c r="H28" s="23"/>
    </row>
    <row r="29" spans="1:8" ht="17.25" customHeight="1">
      <c r="A29" s="2" t="s">
        <v>87</v>
      </c>
      <c r="B29" s="11">
        <v>11.5</v>
      </c>
      <c r="C29" s="27">
        <v>14.1</v>
      </c>
      <c r="D29" s="28">
        <v>12.1</v>
      </c>
      <c r="E29" s="31">
        <v>12.5</v>
      </c>
      <c r="F29" s="27">
        <v>12.7</v>
      </c>
      <c r="G29" s="28">
        <v>13</v>
      </c>
      <c r="H29" s="23"/>
    </row>
    <row r="30" spans="1:8" ht="17.25" customHeight="1">
      <c r="A30" s="2" t="s">
        <v>81</v>
      </c>
      <c r="B30" s="11"/>
      <c r="C30" s="28">
        <f>C29/B29*100</f>
        <v>122.60869565217392</v>
      </c>
      <c r="D30" s="28">
        <f>D29/C29*100</f>
        <v>85.81560283687944</v>
      </c>
      <c r="E30" s="62">
        <f>E29/D29*100</f>
        <v>103.30578512396696</v>
      </c>
      <c r="F30" s="28">
        <f>F29/E29*100</f>
        <v>101.6</v>
      </c>
      <c r="G30" s="28">
        <f>G29/F29*100</f>
        <v>102.36220472440945</v>
      </c>
      <c r="H30" s="23"/>
    </row>
    <row r="31" spans="1:8" ht="17.25" customHeight="1">
      <c r="A31" s="8" t="s">
        <v>62</v>
      </c>
      <c r="B31" s="27"/>
      <c r="C31" s="27"/>
      <c r="D31" s="27"/>
      <c r="E31" s="31"/>
      <c r="F31" s="27"/>
      <c r="G31" s="27"/>
      <c r="H31" s="23"/>
    </row>
    <row r="32" spans="1:8" ht="17.25" customHeight="1">
      <c r="A32" s="2" t="s">
        <v>63</v>
      </c>
      <c r="B32" s="32">
        <v>11.72</v>
      </c>
      <c r="C32" s="32">
        <v>11.7</v>
      </c>
      <c r="D32" s="32">
        <v>12.43</v>
      </c>
      <c r="E32" s="35">
        <v>12.52</v>
      </c>
      <c r="F32" s="32">
        <v>12.95</v>
      </c>
      <c r="G32" s="32">
        <v>13.15</v>
      </c>
      <c r="H32" s="23"/>
    </row>
    <row r="33" spans="1:8" ht="17.25" customHeight="1">
      <c r="A33" s="2" t="s">
        <v>81</v>
      </c>
      <c r="B33" s="33"/>
      <c r="C33" s="33">
        <f>C32/B32*100</f>
        <v>99.82935153583617</v>
      </c>
      <c r="D33" s="33">
        <f>D32/C32*100</f>
        <v>106.23931623931624</v>
      </c>
      <c r="E33" s="63">
        <f>E32/D32*100</f>
        <v>100.72405470635559</v>
      </c>
      <c r="F33" s="33">
        <f>F32/E32*100</f>
        <v>103.43450479233228</v>
      </c>
      <c r="G33" s="33">
        <f>G32/F32*100</f>
        <v>101.54440154440157</v>
      </c>
      <c r="H33" s="23"/>
    </row>
    <row r="34" spans="1:8" ht="17.25" customHeight="1">
      <c r="A34" s="2" t="s">
        <v>64</v>
      </c>
      <c r="B34" s="32">
        <v>97.1</v>
      </c>
      <c r="C34" s="36">
        <v>68</v>
      </c>
      <c r="D34" s="36">
        <v>99.33</v>
      </c>
      <c r="E34" s="74">
        <v>110</v>
      </c>
      <c r="F34" s="36">
        <v>120</v>
      </c>
      <c r="G34" s="36">
        <v>130</v>
      </c>
      <c r="H34" s="23"/>
    </row>
    <row r="35" spans="1:8" ht="17.25" customHeight="1">
      <c r="A35" s="2" t="s">
        <v>81</v>
      </c>
      <c r="B35" s="33"/>
      <c r="C35" s="33">
        <f>C34/B34*100</f>
        <v>70.03089598352214</v>
      </c>
      <c r="D35" s="33">
        <f>D34/C34*100</f>
        <v>146.0735294117647</v>
      </c>
      <c r="E35" s="63">
        <f>E34/D34*100</f>
        <v>110.74197120708749</v>
      </c>
      <c r="F35" s="33">
        <f>F34/E34*100</f>
        <v>109.09090909090908</v>
      </c>
      <c r="G35" s="33">
        <f>G34/F34*100</f>
        <v>108.33333333333333</v>
      </c>
      <c r="H35" s="23"/>
    </row>
    <row r="36" spans="1:8" ht="17.25" customHeight="1">
      <c r="A36" s="2" t="s">
        <v>65</v>
      </c>
      <c r="B36" s="34">
        <v>95.2</v>
      </c>
      <c r="C36" s="34">
        <v>58.4</v>
      </c>
      <c r="D36" s="34">
        <v>10.32</v>
      </c>
      <c r="E36" s="64">
        <v>11.15</v>
      </c>
      <c r="F36" s="34">
        <v>11.87</v>
      </c>
      <c r="G36" s="34">
        <v>12.47</v>
      </c>
      <c r="H36" s="23"/>
    </row>
    <row r="37" spans="1:8" ht="17.25" customHeight="1">
      <c r="A37" s="2" t="s">
        <v>81</v>
      </c>
      <c r="B37" s="33"/>
      <c r="C37" s="33">
        <f>C36/B36*100</f>
        <v>61.344537815126046</v>
      </c>
      <c r="D37" s="33">
        <f>D36/C36*100</f>
        <v>17.671232876712327</v>
      </c>
      <c r="E37" s="63">
        <f>E36/D36*100</f>
        <v>108.04263565891472</v>
      </c>
      <c r="F37" s="33">
        <f>F36/E36*100</f>
        <v>106.45739910313901</v>
      </c>
      <c r="G37" s="33">
        <f>G36/F36*100</f>
        <v>105.0547598989048</v>
      </c>
      <c r="H37" s="23"/>
    </row>
    <row r="38" spans="1:8" ht="17.25" customHeight="1">
      <c r="A38" s="2" t="s">
        <v>66</v>
      </c>
      <c r="B38" s="32">
        <v>4.66</v>
      </c>
      <c r="C38" s="32">
        <v>7.3</v>
      </c>
      <c r="D38" s="36">
        <v>13</v>
      </c>
      <c r="E38" s="35">
        <v>13.5</v>
      </c>
      <c r="F38" s="32">
        <v>13.7</v>
      </c>
      <c r="G38" s="36">
        <v>14</v>
      </c>
      <c r="H38" s="23"/>
    </row>
    <row r="39" spans="1:8" ht="17.25" customHeight="1">
      <c r="A39" s="2" t="s">
        <v>81</v>
      </c>
      <c r="B39" s="33"/>
      <c r="C39" s="33">
        <f>C38/B38*100</f>
        <v>156.65236051502146</v>
      </c>
      <c r="D39" s="33">
        <f>D38/C38*100</f>
        <v>178.08219178082192</v>
      </c>
      <c r="E39" s="63">
        <f>E38/D38*100</f>
        <v>103.84615384615385</v>
      </c>
      <c r="F39" s="33">
        <f>F38/E38*100</f>
        <v>101.48148148148148</v>
      </c>
      <c r="G39" s="33">
        <f>G38/F38*100</f>
        <v>102.18978102189782</v>
      </c>
      <c r="H39" s="23"/>
    </row>
    <row r="40" spans="1:8" ht="17.25" customHeight="1">
      <c r="A40" s="2" t="s">
        <v>67</v>
      </c>
      <c r="B40" s="32">
        <v>1240</v>
      </c>
      <c r="C40" s="32">
        <v>1100</v>
      </c>
      <c r="D40" s="32">
        <v>820</v>
      </c>
      <c r="E40" s="35">
        <v>945</v>
      </c>
      <c r="F40" s="32">
        <v>1050</v>
      </c>
      <c r="G40" s="32">
        <v>1120</v>
      </c>
      <c r="H40" s="23"/>
    </row>
    <row r="41" spans="1:8" ht="17.25" customHeight="1">
      <c r="A41" s="2" t="s">
        <v>81</v>
      </c>
      <c r="B41" s="33"/>
      <c r="C41" s="33">
        <f>C40/B40*100</f>
        <v>88.70967741935483</v>
      </c>
      <c r="D41" s="33">
        <f>D40/C40*100</f>
        <v>74.54545454545455</v>
      </c>
      <c r="E41" s="63">
        <f>E40/D40*100</f>
        <v>115.24390243902438</v>
      </c>
      <c r="F41" s="33">
        <f>F40/E40*100</f>
        <v>111.11111111111111</v>
      </c>
      <c r="G41" s="33">
        <f>G40/F40*100</f>
        <v>106.66666666666667</v>
      </c>
      <c r="H41" s="23"/>
    </row>
    <row r="42" spans="1:8" ht="17.25" customHeight="1">
      <c r="A42" s="2" t="s">
        <v>68</v>
      </c>
      <c r="B42" s="32">
        <v>200</v>
      </c>
      <c r="C42" s="32">
        <v>590</v>
      </c>
      <c r="D42" s="32">
        <v>630</v>
      </c>
      <c r="E42" s="35">
        <v>650</v>
      </c>
      <c r="F42" s="32">
        <v>670</v>
      </c>
      <c r="G42" s="32">
        <v>690</v>
      </c>
      <c r="H42" s="23"/>
    </row>
    <row r="43" spans="1:8" ht="17.25" customHeight="1">
      <c r="A43" s="2" t="s">
        <v>81</v>
      </c>
      <c r="B43" s="33"/>
      <c r="C43" s="33">
        <f>C42/B42*100</f>
        <v>295</v>
      </c>
      <c r="D43" s="33">
        <f>D42/C42*100</f>
        <v>106.77966101694916</v>
      </c>
      <c r="E43" s="63">
        <f>E42/D42*100</f>
        <v>103.17460317460319</v>
      </c>
      <c r="F43" s="33">
        <f>F42/E42*100</f>
        <v>103.07692307692307</v>
      </c>
      <c r="G43" s="33">
        <f>G42/F42*100</f>
        <v>102.98507462686568</v>
      </c>
      <c r="H43" s="23"/>
    </row>
    <row r="44" spans="1:8" ht="17.25" customHeight="1">
      <c r="A44" s="2" t="s">
        <v>69</v>
      </c>
      <c r="B44" s="32">
        <v>707</v>
      </c>
      <c r="C44" s="32">
        <v>874</v>
      </c>
      <c r="D44" s="32">
        <v>25</v>
      </c>
      <c r="E44" s="35">
        <v>40</v>
      </c>
      <c r="F44" s="32">
        <v>95</v>
      </c>
      <c r="G44" s="32">
        <v>150</v>
      </c>
      <c r="H44" s="23"/>
    </row>
    <row r="45" spans="1:8" ht="17.25" customHeight="1">
      <c r="A45" s="2" t="s">
        <v>81</v>
      </c>
      <c r="B45" s="36"/>
      <c r="C45" s="33">
        <f>C44/B44*100</f>
        <v>123.62093352192363</v>
      </c>
      <c r="D45" s="33">
        <f>D44/C44*100</f>
        <v>2.8604118993135015</v>
      </c>
      <c r="E45" s="63">
        <f>E44/D44*100</f>
        <v>160</v>
      </c>
      <c r="F45" s="33">
        <f>F44/E44*100</f>
        <v>237.5</v>
      </c>
      <c r="G45" s="33">
        <f>G44/F44*100</f>
        <v>157.89473684210526</v>
      </c>
      <c r="H45" s="23"/>
    </row>
    <row r="46" spans="1:8" ht="17.25" customHeight="1">
      <c r="A46" s="2" t="s">
        <v>88</v>
      </c>
      <c r="B46" s="32">
        <v>5300</v>
      </c>
      <c r="C46" s="32">
        <v>11050</v>
      </c>
      <c r="D46" s="32">
        <v>8300</v>
      </c>
      <c r="E46" s="35">
        <v>8500</v>
      </c>
      <c r="F46" s="32">
        <v>8650</v>
      </c>
      <c r="G46" s="32">
        <v>8800</v>
      </c>
      <c r="H46" s="23"/>
    </row>
    <row r="47" spans="1:8" ht="17.25" customHeight="1">
      <c r="A47" s="2" t="s">
        <v>81</v>
      </c>
      <c r="B47" s="32"/>
      <c r="C47" s="33">
        <f>C46/B46*100</f>
        <v>208.49056603773585</v>
      </c>
      <c r="D47" s="33">
        <f>D46/C46*100</f>
        <v>75.1131221719457</v>
      </c>
      <c r="E47" s="63">
        <f>E46/D46*100</f>
        <v>102.40963855421687</v>
      </c>
      <c r="F47" s="33">
        <f>F46/E46*100</f>
        <v>101.76470588235293</v>
      </c>
      <c r="G47" s="33">
        <f>G46/F46*100</f>
        <v>101.73410404624276</v>
      </c>
      <c r="H47" s="23"/>
    </row>
    <row r="48" spans="1:8" ht="17.25" customHeight="1">
      <c r="A48" s="2" t="s">
        <v>70</v>
      </c>
      <c r="B48" s="32">
        <v>4.04</v>
      </c>
      <c r="C48" s="37">
        <v>4.3</v>
      </c>
      <c r="D48" s="37">
        <v>4.14</v>
      </c>
      <c r="E48" s="65">
        <v>4.65</v>
      </c>
      <c r="F48" s="37">
        <v>4.7</v>
      </c>
      <c r="G48" s="37">
        <v>4.8</v>
      </c>
      <c r="H48" s="23"/>
    </row>
    <row r="49" spans="1:8" ht="17.25" customHeight="1">
      <c r="A49" s="2" t="s">
        <v>81</v>
      </c>
      <c r="B49" s="33"/>
      <c r="C49" s="33">
        <f>C48/B48*100</f>
        <v>106.43564356435644</v>
      </c>
      <c r="D49" s="33">
        <f>D48/C48*100</f>
        <v>96.27906976744185</v>
      </c>
      <c r="E49" s="63">
        <f>E48/D48*100</f>
        <v>112.31884057971016</v>
      </c>
      <c r="F49" s="33">
        <f>F48/E48*100</f>
        <v>101.0752688172043</v>
      </c>
      <c r="G49" s="33">
        <f>G48/F48*100</f>
        <v>102.12765957446808</v>
      </c>
      <c r="H49" s="23"/>
    </row>
    <row r="50" spans="1:8" ht="17.25" customHeight="1">
      <c r="A50" s="2" t="s">
        <v>71</v>
      </c>
      <c r="B50" s="37">
        <v>1.14</v>
      </c>
      <c r="C50" s="37">
        <v>1.69</v>
      </c>
      <c r="D50" s="37">
        <v>1.2</v>
      </c>
      <c r="E50" s="65">
        <v>1.35</v>
      </c>
      <c r="F50" s="37">
        <v>1.4</v>
      </c>
      <c r="G50" s="37">
        <v>1.47</v>
      </c>
      <c r="H50" s="23"/>
    </row>
    <row r="51" spans="1:8" ht="17.25" customHeight="1">
      <c r="A51" s="2" t="s">
        <v>81</v>
      </c>
      <c r="B51" s="33"/>
      <c r="C51" s="33">
        <f>C50/B50*100</f>
        <v>148.24561403508773</v>
      </c>
      <c r="D51" s="33">
        <f>D50/C50*100</f>
        <v>71.00591715976331</v>
      </c>
      <c r="E51" s="63">
        <f>E50/D50*100</f>
        <v>112.50000000000003</v>
      </c>
      <c r="F51" s="33">
        <f>F50/E50*100</f>
        <v>103.7037037037037</v>
      </c>
      <c r="G51" s="33">
        <f>G50/F50*100</f>
        <v>105</v>
      </c>
      <c r="H51" s="23"/>
    </row>
    <row r="52" spans="1:8" ht="17.25" customHeight="1">
      <c r="A52" s="2" t="s">
        <v>72</v>
      </c>
      <c r="B52" s="32">
        <v>11.29</v>
      </c>
      <c r="C52" s="32">
        <v>27.6</v>
      </c>
      <c r="D52" s="32">
        <v>0.27</v>
      </c>
      <c r="E52" s="35">
        <v>0.35</v>
      </c>
      <c r="F52" s="32">
        <v>0.45</v>
      </c>
      <c r="G52" s="32">
        <v>0.5</v>
      </c>
      <c r="H52" s="23"/>
    </row>
    <row r="53" spans="1:8" ht="17.25" customHeight="1">
      <c r="A53" s="2" t="s">
        <v>81</v>
      </c>
      <c r="B53" s="33"/>
      <c r="C53" s="33">
        <f>C52/B52*100</f>
        <v>244.46412754650137</v>
      </c>
      <c r="D53" s="33">
        <f>D52/C52*100</f>
        <v>0.9782608695652175</v>
      </c>
      <c r="E53" s="63">
        <f>E52/D52*100</f>
        <v>129.62962962962962</v>
      </c>
      <c r="F53" s="33">
        <f>F52/E52*100</f>
        <v>128.57142857142858</v>
      </c>
      <c r="G53" s="33">
        <f>G52/F52*100</f>
        <v>111.11111111111111</v>
      </c>
      <c r="H53" s="23"/>
    </row>
    <row r="54" spans="1:8" ht="16.5" customHeight="1">
      <c r="A54" s="2" t="s">
        <v>73</v>
      </c>
      <c r="B54" s="32">
        <v>38</v>
      </c>
      <c r="C54" s="37">
        <v>40</v>
      </c>
      <c r="D54" s="37">
        <v>46.6</v>
      </c>
      <c r="E54" s="65">
        <v>47.2</v>
      </c>
      <c r="F54" s="37">
        <v>47.9</v>
      </c>
      <c r="G54" s="37">
        <v>48.5</v>
      </c>
      <c r="H54" s="23"/>
    </row>
    <row r="55" spans="1:8" ht="16.5" customHeight="1">
      <c r="A55" s="2" t="s">
        <v>81</v>
      </c>
      <c r="B55" s="38"/>
      <c r="C55" s="38">
        <f>C54/B54*100</f>
        <v>105.26315789473684</v>
      </c>
      <c r="D55" s="38">
        <f>D54/C54*100</f>
        <v>116.5</v>
      </c>
      <c r="E55" s="66">
        <f>E54/D54*100</f>
        <v>101.28755364806867</v>
      </c>
      <c r="F55" s="38">
        <f>F54/E54*100</f>
        <v>101.4830508474576</v>
      </c>
      <c r="G55" s="38">
        <f>G54/F54*100</f>
        <v>101.2526096033403</v>
      </c>
      <c r="H55" s="23"/>
    </row>
    <row r="56" spans="1:8" ht="30">
      <c r="A56" s="4" t="s">
        <v>78</v>
      </c>
      <c r="B56" s="26">
        <v>462.3</v>
      </c>
      <c r="C56" s="26">
        <v>176.4</v>
      </c>
      <c r="D56" s="26">
        <v>198.8</v>
      </c>
      <c r="E56" s="61">
        <v>222.5</v>
      </c>
      <c r="F56" s="26">
        <v>249</v>
      </c>
      <c r="G56" s="26">
        <v>270.2</v>
      </c>
      <c r="H56" s="23"/>
    </row>
    <row r="57" spans="1:8" ht="15">
      <c r="A57" s="2" t="s">
        <v>81</v>
      </c>
      <c r="B57" s="26"/>
      <c r="C57" s="40">
        <f>C56/B56*100</f>
        <v>38.157040882543804</v>
      </c>
      <c r="D57" s="40">
        <f>D56/C56*100</f>
        <v>112.6984126984127</v>
      </c>
      <c r="E57" s="40">
        <f>E56/D56*100</f>
        <v>111.9215291750503</v>
      </c>
      <c r="F57" s="40">
        <f>F56/E56*100</f>
        <v>111.91011235955055</v>
      </c>
      <c r="G57" s="40">
        <f>G56/F56*100</f>
        <v>108.5140562248996</v>
      </c>
      <c r="H57" s="23"/>
    </row>
    <row r="58" spans="1:8" ht="17.25" customHeight="1">
      <c r="A58" s="2" t="s">
        <v>79</v>
      </c>
      <c r="B58" s="39">
        <v>136.1</v>
      </c>
      <c r="C58" s="39">
        <v>145.3</v>
      </c>
      <c r="D58" s="39">
        <v>165.5</v>
      </c>
      <c r="E58" s="43">
        <v>176.7</v>
      </c>
      <c r="F58" s="39">
        <v>190.7</v>
      </c>
      <c r="G58" s="39">
        <v>202.2</v>
      </c>
      <c r="H58" s="23"/>
    </row>
    <row r="59" spans="1:8" ht="17.25" customHeight="1">
      <c r="A59" s="2" t="s">
        <v>81</v>
      </c>
      <c r="B59" s="40"/>
      <c r="C59" s="40">
        <f>C58/B58*100</f>
        <v>106.75973548861133</v>
      </c>
      <c r="D59" s="40">
        <f>D58/C58*100</f>
        <v>113.9022711631108</v>
      </c>
      <c r="E59" s="67">
        <f>E58/D58*100</f>
        <v>106.76737160120847</v>
      </c>
      <c r="F59" s="40">
        <f>F58/E58*100</f>
        <v>107.92303338992643</v>
      </c>
      <c r="G59" s="40">
        <f>G58/F58*100</f>
        <v>106.03041426324069</v>
      </c>
      <c r="H59" s="23"/>
    </row>
    <row r="60" spans="1:8" ht="25.5">
      <c r="A60" s="5" t="s">
        <v>3</v>
      </c>
      <c r="B60" s="27"/>
      <c r="C60" s="27"/>
      <c r="D60" s="27"/>
      <c r="E60" s="31"/>
      <c r="F60" s="27"/>
      <c r="G60" s="27"/>
      <c r="H60" s="23"/>
    </row>
    <row r="61" spans="1:8" s="42" customFormat="1" ht="33.75" customHeight="1">
      <c r="A61" s="9" t="s">
        <v>92</v>
      </c>
      <c r="B61" s="39">
        <v>3.25</v>
      </c>
      <c r="C61" s="39">
        <v>0.78</v>
      </c>
      <c r="D61" s="39">
        <v>0.55</v>
      </c>
      <c r="E61" s="43">
        <v>0.31</v>
      </c>
      <c r="F61" s="27">
        <v>0.31</v>
      </c>
      <c r="G61" s="27">
        <v>0.31</v>
      </c>
      <c r="H61" s="41"/>
    </row>
    <row r="62" spans="1:8" s="42" customFormat="1" ht="16.5" customHeight="1">
      <c r="A62" s="2" t="s">
        <v>81</v>
      </c>
      <c r="B62" s="40"/>
      <c r="C62" s="40">
        <f>C61/B61*100</f>
        <v>24.000000000000004</v>
      </c>
      <c r="D62" s="40">
        <f>D61/C61*100</f>
        <v>70.51282051282051</v>
      </c>
      <c r="E62" s="67">
        <f>E61/D61*100</f>
        <v>56.36363636363636</v>
      </c>
      <c r="F62" s="28">
        <f>F61/E61*100</f>
        <v>100</v>
      </c>
      <c r="G62" s="28">
        <f>G61/F61*100</f>
        <v>100</v>
      </c>
      <c r="H62" s="41"/>
    </row>
    <row r="63" spans="1:8" s="42" customFormat="1" ht="15">
      <c r="A63" s="9" t="s">
        <v>93</v>
      </c>
      <c r="B63" s="39">
        <v>0.51</v>
      </c>
      <c r="C63" s="39">
        <v>0.19</v>
      </c>
      <c r="D63" s="39">
        <v>0.14</v>
      </c>
      <c r="E63" s="43">
        <v>0.14</v>
      </c>
      <c r="F63" s="73">
        <v>0.14</v>
      </c>
      <c r="G63" s="73">
        <v>0.14</v>
      </c>
      <c r="H63" s="41"/>
    </row>
    <row r="64" spans="1:8" s="42" customFormat="1" ht="15">
      <c r="A64" s="2" t="s">
        <v>81</v>
      </c>
      <c r="B64" s="40"/>
      <c r="C64" s="40">
        <f>C63/B63*100</f>
        <v>37.254901960784316</v>
      </c>
      <c r="D64" s="40">
        <f>D63/C63*100</f>
        <v>73.6842105263158</v>
      </c>
      <c r="E64" s="67">
        <f>E63/D63*100</f>
        <v>100</v>
      </c>
      <c r="F64" s="28">
        <f>F63/E63*100</f>
        <v>100</v>
      </c>
      <c r="G64" s="28">
        <f>G63/F63*100</f>
        <v>100</v>
      </c>
      <c r="H64" s="41"/>
    </row>
    <row r="65" spans="1:8" s="42" customFormat="1" ht="15">
      <c r="A65" s="9" t="s">
        <v>4</v>
      </c>
      <c r="B65" s="39">
        <v>0.072</v>
      </c>
      <c r="C65" s="39">
        <v>0</v>
      </c>
      <c r="D65" s="39">
        <v>0</v>
      </c>
      <c r="E65" s="43">
        <v>0</v>
      </c>
      <c r="F65" s="27">
        <v>0</v>
      </c>
      <c r="G65" s="27">
        <v>0</v>
      </c>
      <c r="H65" s="41"/>
    </row>
    <row r="66" spans="1:8" s="42" customFormat="1" ht="15">
      <c r="A66" s="2" t="s">
        <v>81</v>
      </c>
      <c r="B66" s="40"/>
      <c r="C66" s="40">
        <f>C65/B65*100</f>
        <v>0</v>
      </c>
      <c r="D66" s="40">
        <v>0</v>
      </c>
      <c r="E66" s="67">
        <v>0</v>
      </c>
      <c r="F66" s="28">
        <v>0</v>
      </c>
      <c r="G66" s="28">
        <v>0</v>
      </c>
      <c r="H66" s="41"/>
    </row>
    <row r="67" spans="1:8" s="42" customFormat="1" ht="15">
      <c r="A67" s="9" t="s">
        <v>5</v>
      </c>
      <c r="B67" s="39">
        <v>0</v>
      </c>
      <c r="C67" s="39">
        <v>0</v>
      </c>
      <c r="D67" s="39">
        <v>0</v>
      </c>
      <c r="E67" s="43">
        <v>0</v>
      </c>
      <c r="F67" s="27">
        <v>0</v>
      </c>
      <c r="G67" s="27">
        <v>0</v>
      </c>
      <c r="H67" s="41"/>
    </row>
    <row r="68" spans="1:8" s="42" customFormat="1" ht="15">
      <c r="A68" s="2" t="s">
        <v>81</v>
      </c>
      <c r="B68" s="40"/>
      <c r="C68" s="40">
        <v>0</v>
      </c>
      <c r="D68" s="40">
        <v>0</v>
      </c>
      <c r="E68" s="67">
        <v>0</v>
      </c>
      <c r="F68" s="28">
        <v>0</v>
      </c>
      <c r="G68" s="28">
        <v>0</v>
      </c>
      <c r="H68" s="41"/>
    </row>
    <row r="69" spans="1:8" s="42" customFormat="1" ht="30">
      <c r="A69" s="9" t="s">
        <v>32</v>
      </c>
      <c r="B69" s="39">
        <v>0.406</v>
      </c>
      <c r="C69" s="39">
        <v>0.177</v>
      </c>
      <c r="D69" s="39">
        <v>0.137</v>
      </c>
      <c r="E69" s="43">
        <v>0.15</v>
      </c>
      <c r="F69" s="27">
        <v>0.165</v>
      </c>
      <c r="G69" s="27">
        <v>0.17</v>
      </c>
      <c r="H69" s="41"/>
    </row>
    <row r="70" spans="1:8" s="42" customFormat="1" ht="15">
      <c r="A70" s="2" t="s">
        <v>81</v>
      </c>
      <c r="B70" s="40"/>
      <c r="C70" s="40">
        <f>C69/B69*100</f>
        <v>43.59605911330049</v>
      </c>
      <c r="D70" s="40">
        <f>D69/C69*100</f>
        <v>77.40112994350284</v>
      </c>
      <c r="E70" s="67">
        <f>E69/D69*100</f>
        <v>109.48905109489048</v>
      </c>
      <c r="F70" s="28">
        <f>F69/E69*100</f>
        <v>110.00000000000001</v>
      </c>
      <c r="G70" s="28">
        <f>G69/F69*100</f>
        <v>103.03030303030303</v>
      </c>
      <c r="H70" s="41"/>
    </row>
    <row r="71" spans="1:8" s="42" customFormat="1" ht="15">
      <c r="A71" s="9" t="s">
        <v>47</v>
      </c>
      <c r="B71" s="39">
        <v>0.075</v>
      </c>
      <c r="C71" s="39">
        <v>0.385</v>
      </c>
      <c r="D71" s="39">
        <v>0.574</v>
      </c>
      <c r="E71" s="43">
        <v>0.58</v>
      </c>
      <c r="F71" s="27">
        <v>0.585</v>
      </c>
      <c r="G71" s="27">
        <v>0.59</v>
      </c>
      <c r="H71" s="41"/>
    </row>
    <row r="72" spans="1:8" s="42" customFormat="1" ht="15">
      <c r="A72" s="2" t="s">
        <v>81</v>
      </c>
      <c r="B72" s="40"/>
      <c r="C72" s="40">
        <f>C71/B71*100</f>
        <v>513.3333333333334</v>
      </c>
      <c r="D72" s="40">
        <f>D71/C71*100</f>
        <v>149.09090909090907</v>
      </c>
      <c r="E72" s="40">
        <f>E71/D71*100</f>
        <v>101.04529616724737</v>
      </c>
      <c r="F72" s="40">
        <f>F71/E71*100</f>
        <v>100.86206896551724</v>
      </c>
      <c r="G72" s="40">
        <f>G71/F71*100</f>
        <v>100.85470085470085</v>
      </c>
      <c r="H72" s="41"/>
    </row>
    <row r="73" spans="1:8" s="42" customFormat="1" ht="15" customHeight="1">
      <c r="A73" s="9" t="s">
        <v>33</v>
      </c>
      <c r="B73" s="39">
        <v>0.075</v>
      </c>
      <c r="C73" s="39">
        <v>0.385</v>
      </c>
      <c r="D73" s="39">
        <v>0.574</v>
      </c>
      <c r="E73" s="43">
        <v>0.58</v>
      </c>
      <c r="F73" s="27">
        <v>0.585</v>
      </c>
      <c r="G73" s="27">
        <v>0.59</v>
      </c>
      <c r="H73" s="41"/>
    </row>
    <row r="74" spans="1:8" s="42" customFormat="1" ht="15" customHeight="1">
      <c r="A74" s="2" t="s">
        <v>81</v>
      </c>
      <c r="B74" s="40"/>
      <c r="C74" s="40">
        <f>C73/B73*100</f>
        <v>513.3333333333334</v>
      </c>
      <c r="D74" s="40">
        <f>D73/C73*100</f>
        <v>149.09090909090907</v>
      </c>
      <c r="E74" s="40">
        <f>E73/D73*100</f>
        <v>101.04529616724737</v>
      </c>
      <c r="F74" s="40">
        <f>F73/E73*100</f>
        <v>100.86206896551724</v>
      </c>
      <c r="G74" s="40">
        <f>G73/F73*100</f>
        <v>100.85470085470085</v>
      </c>
      <c r="H74" s="41"/>
    </row>
    <row r="75" spans="1:8" s="42" customFormat="1" ht="15">
      <c r="A75" s="9" t="s">
        <v>48</v>
      </c>
      <c r="B75" s="39">
        <v>0.308</v>
      </c>
      <c r="C75" s="39">
        <v>0.33</v>
      </c>
      <c r="D75" s="39">
        <v>0.56</v>
      </c>
      <c r="E75" s="43">
        <v>0.605</v>
      </c>
      <c r="F75" s="27">
        <v>0.615</v>
      </c>
      <c r="G75" s="27">
        <v>0.625</v>
      </c>
      <c r="H75" s="41"/>
    </row>
    <row r="76" spans="1:8" s="42" customFormat="1" ht="15">
      <c r="A76" s="2" t="s">
        <v>81</v>
      </c>
      <c r="B76" s="40"/>
      <c r="C76" s="40">
        <f>C75/B75*100</f>
        <v>107.14285714285714</v>
      </c>
      <c r="D76" s="40">
        <f>D75/C75*100</f>
        <v>169.6969696969697</v>
      </c>
      <c r="E76" s="40">
        <f>E75/D75*100</f>
        <v>108.03571428571428</v>
      </c>
      <c r="F76" s="40">
        <f>F75/E75*100</f>
        <v>101.65289256198346</v>
      </c>
      <c r="G76" s="40">
        <f>G75/F75*100</f>
        <v>101.62601626016261</v>
      </c>
      <c r="H76" s="41"/>
    </row>
    <row r="77" spans="1:8" s="42" customFormat="1" ht="15" customHeight="1">
      <c r="A77" s="9" t="s">
        <v>33</v>
      </c>
      <c r="B77" s="39">
        <v>0.308</v>
      </c>
      <c r="C77" s="39">
        <v>0.33</v>
      </c>
      <c r="D77" s="39">
        <v>0.56</v>
      </c>
      <c r="E77" s="43">
        <v>0.605</v>
      </c>
      <c r="F77" s="27">
        <v>0.615</v>
      </c>
      <c r="G77" s="27">
        <v>0.625</v>
      </c>
      <c r="H77" s="41"/>
    </row>
    <row r="78" spans="1:8" s="42" customFormat="1" ht="15" customHeight="1">
      <c r="A78" s="2" t="s">
        <v>81</v>
      </c>
      <c r="B78" s="40"/>
      <c r="C78" s="40">
        <f>C77/B77*100</f>
        <v>107.14285714285714</v>
      </c>
      <c r="D78" s="40">
        <f>D77/C77*100</f>
        <v>169.6969696969697</v>
      </c>
      <c r="E78" s="40">
        <f>E77/D77*100</f>
        <v>108.03571428571428</v>
      </c>
      <c r="F78" s="40">
        <f>F77/E77*100</f>
        <v>101.65289256198346</v>
      </c>
      <c r="G78" s="40">
        <f>G77/F77*100</f>
        <v>101.62601626016261</v>
      </c>
      <c r="H78" s="41"/>
    </row>
    <row r="79" spans="1:8" s="42" customFormat="1" ht="16.5" customHeight="1">
      <c r="A79" s="9" t="s">
        <v>49</v>
      </c>
      <c r="B79" s="39">
        <v>0.809</v>
      </c>
      <c r="C79" s="39">
        <v>0.816</v>
      </c>
      <c r="D79" s="39">
        <v>0.82</v>
      </c>
      <c r="E79" s="43">
        <v>0.821</v>
      </c>
      <c r="F79" s="27">
        <v>0.822</v>
      </c>
      <c r="G79" s="27">
        <v>0.823</v>
      </c>
      <c r="H79" s="41"/>
    </row>
    <row r="80" spans="1:8" s="42" customFormat="1" ht="16.5" customHeight="1">
      <c r="A80" s="2" t="s">
        <v>81</v>
      </c>
      <c r="B80" s="40"/>
      <c r="C80" s="40">
        <f>C79/B79*100</f>
        <v>100.86526576019776</v>
      </c>
      <c r="D80" s="40">
        <f>D79/C79*100</f>
        <v>100.49019607843137</v>
      </c>
      <c r="E80" s="67">
        <f>E79/D79*100</f>
        <v>100.1219512195122</v>
      </c>
      <c r="F80" s="28">
        <f>F79/E79*100</f>
        <v>100.12180267965896</v>
      </c>
      <c r="G80" s="28">
        <f>G79/F79*100</f>
        <v>100.12165450121655</v>
      </c>
      <c r="H80" s="41"/>
    </row>
    <row r="81" spans="1:8" s="42" customFormat="1" ht="16.5" customHeight="1">
      <c r="A81" s="9" t="s">
        <v>33</v>
      </c>
      <c r="B81" s="39">
        <v>0.809</v>
      </c>
      <c r="C81" s="39">
        <v>0.816</v>
      </c>
      <c r="D81" s="39">
        <v>0.82</v>
      </c>
      <c r="E81" s="43">
        <v>0.821</v>
      </c>
      <c r="F81" s="27">
        <v>0.822</v>
      </c>
      <c r="G81" s="27">
        <v>0.823</v>
      </c>
      <c r="H81" s="41"/>
    </row>
    <row r="82" spans="1:8" s="42" customFormat="1" ht="16.5" customHeight="1">
      <c r="A82" s="2" t="s">
        <v>81</v>
      </c>
      <c r="B82" s="40"/>
      <c r="C82" s="40">
        <f>C81/B81*100</f>
        <v>100.86526576019776</v>
      </c>
      <c r="D82" s="40">
        <f>D81/C81*100</f>
        <v>100.49019607843137</v>
      </c>
      <c r="E82" s="67">
        <f>E81/D81*100</f>
        <v>100.1219512195122</v>
      </c>
      <c r="F82" s="40">
        <f>F81/E81*100</f>
        <v>100.12180267965896</v>
      </c>
      <c r="G82" s="40">
        <f>G81/F81*100</f>
        <v>100.12165450121655</v>
      </c>
      <c r="H82" s="41"/>
    </row>
    <row r="83" spans="1:8" s="42" customFormat="1" ht="15">
      <c r="A83" s="9" t="s">
        <v>50</v>
      </c>
      <c r="B83" s="39">
        <v>2.915</v>
      </c>
      <c r="C83" s="39">
        <v>2.939</v>
      </c>
      <c r="D83" s="39">
        <v>2.94</v>
      </c>
      <c r="E83" s="43">
        <v>2.945</v>
      </c>
      <c r="F83" s="27">
        <v>2.95</v>
      </c>
      <c r="G83" s="27">
        <v>2.96</v>
      </c>
      <c r="H83" s="41"/>
    </row>
    <row r="84" spans="1:8" s="42" customFormat="1" ht="15">
      <c r="A84" s="2" t="s">
        <v>81</v>
      </c>
      <c r="B84" s="40"/>
      <c r="C84" s="40">
        <f>C83/B83*100</f>
        <v>100.82332761578046</v>
      </c>
      <c r="D84" s="40">
        <f>D83/C83*100</f>
        <v>100.03402517863218</v>
      </c>
      <c r="E84" s="67">
        <f>E83/D83*100</f>
        <v>100.17006802721089</v>
      </c>
      <c r="F84" s="28">
        <f>F83/E83*100</f>
        <v>100.16977928692701</v>
      </c>
      <c r="G84" s="28">
        <f>G83/F83*100</f>
        <v>100.33898305084745</v>
      </c>
      <c r="H84" s="41"/>
    </row>
    <row r="85" spans="1:8" s="42" customFormat="1" ht="16.5" customHeight="1">
      <c r="A85" s="9" t="s">
        <v>33</v>
      </c>
      <c r="B85" s="39">
        <v>2.915</v>
      </c>
      <c r="C85" s="39">
        <v>2.939</v>
      </c>
      <c r="D85" s="39">
        <v>2.94</v>
      </c>
      <c r="E85" s="43">
        <v>2.945</v>
      </c>
      <c r="F85" s="27">
        <v>2.95</v>
      </c>
      <c r="G85" s="27">
        <v>2.96</v>
      </c>
      <c r="H85" s="41"/>
    </row>
    <row r="86" spans="1:8" s="42" customFormat="1" ht="16.5" customHeight="1">
      <c r="A86" s="2" t="s">
        <v>81</v>
      </c>
      <c r="B86" s="40"/>
      <c r="C86" s="40">
        <f>C85/B85*100</f>
        <v>100.82332761578046</v>
      </c>
      <c r="D86" s="40">
        <f>D85/C85*100</f>
        <v>100.03402517863218</v>
      </c>
      <c r="E86" s="67">
        <f>E85/D85*100</f>
        <v>100.17006802721089</v>
      </c>
      <c r="F86" s="40">
        <f>F85/E85*100</f>
        <v>100.16977928692701</v>
      </c>
      <c r="G86" s="40">
        <f>G85/F85*100</f>
        <v>100.33898305084745</v>
      </c>
      <c r="H86" s="41"/>
    </row>
    <row r="87" spans="1:8" s="42" customFormat="1" ht="15">
      <c r="A87" s="9" t="s">
        <v>51</v>
      </c>
      <c r="B87" s="39">
        <v>1560</v>
      </c>
      <c r="C87" s="39">
        <v>1563</v>
      </c>
      <c r="D87" s="39">
        <v>1700</v>
      </c>
      <c r="E87" s="43">
        <v>1710</v>
      </c>
      <c r="F87" s="27">
        <v>1720</v>
      </c>
      <c r="G87" s="27">
        <v>1730</v>
      </c>
      <c r="H87" s="41"/>
    </row>
    <row r="88" spans="1:8" s="42" customFormat="1" ht="15">
      <c r="A88" s="2" t="s">
        <v>81</v>
      </c>
      <c r="B88" s="40"/>
      <c r="C88" s="40">
        <f>C87/B87*100</f>
        <v>100.1923076923077</v>
      </c>
      <c r="D88" s="40">
        <f>D87/C87*100</f>
        <v>108.76519513755598</v>
      </c>
      <c r="E88" s="67">
        <f>E87/D87*100</f>
        <v>100.58823529411765</v>
      </c>
      <c r="F88" s="28">
        <f>F87/E87*100</f>
        <v>100.58479532163742</v>
      </c>
      <c r="G88" s="28">
        <f>G87/F87*100</f>
        <v>100.5813953488372</v>
      </c>
      <c r="H88" s="41"/>
    </row>
    <row r="89" spans="1:8" s="42" customFormat="1" ht="16.5" customHeight="1">
      <c r="A89" s="9" t="s">
        <v>80</v>
      </c>
      <c r="B89" s="39">
        <v>1560</v>
      </c>
      <c r="C89" s="39">
        <v>1563</v>
      </c>
      <c r="D89" s="39">
        <v>1700</v>
      </c>
      <c r="E89" s="43">
        <v>1710</v>
      </c>
      <c r="F89" s="27">
        <v>1720</v>
      </c>
      <c r="G89" s="27">
        <v>1730</v>
      </c>
      <c r="H89" s="41"/>
    </row>
    <row r="90" spans="1:8" s="42" customFormat="1" ht="16.5" customHeight="1">
      <c r="A90" s="2" t="s">
        <v>81</v>
      </c>
      <c r="B90" s="40"/>
      <c r="C90" s="40">
        <f>C89/B89*100</f>
        <v>100.1923076923077</v>
      </c>
      <c r="D90" s="40">
        <f>D89/C89*100</f>
        <v>108.76519513755598</v>
      </c>
      <c r="E90" s="40">
        <f>E89/D89*100</f>
        <v>100.58823529411765</v>
      </c>
      <c r="F90" s="40">
        <f>F89/E89*100</f>
        <v>100.58479532163742</v>
      </c>
      <c r="G90" s="40">
        <f>G89/F89*100</f>
        <v>100.5813953488372</v>
      </c>
      <c r="H90" s="41"/>
    </row>
    <row r="91" spans="1:8" ht="16.5" customHeight="1">
      <c r="A91" s="2"/>
      <c r="B91" s="27"/>
      <c r="C91" s="27"/>
      <c r="D91" s="27"/>
      <c r="E91" s="31"/>
      <c r="F91" s="27"/>
      <c r="G91" s="27"/>
      <c r="H91" s="23"/>
    </row>
    <row r="92" spans="1:8" ht="15">
      <c r="A92" s="44" t="s">
        <v>42</v>
      </c>
      <c r="B92" s="26">
        <v>3978200</v>
      </c>
      <c r="C92" s="26">
        <v>5070600</v>
      </c>
      <c r="D92" s="26">
        <v>5833400</v>
      </c>
      <c r="E92" s="61">
        <v>6727600</v>
      </c>
      <c r="F92" s="26">
        <v>7554900</v>
      </c>
      <c r="G92" s="26">
        <v>8359600</v>
      </c>
      <c r="H92" s="23"/>
    </row>
    <row r="93" spans="1:8" ht="15">
      <c r="A93" s="2" t="s">
        <v>81</v>
      </c>
      <c r="B93" s="26"/>
      <c r="C93" s="26">
        <f>C92/B92*100</f>
        <v>127.45965512040623</v>
      </c>
      <c r="D93" s="26">
        <f>D92/C92*100</f>
        <v>115.0435845856506</v>
      </c>
      <c r="E93" s="61">
        <f>E92/D92*100</f>
        <v>115.32896766894092</v>
      </c>
      <c r="F93" s="26">
        <f>F92/E92*100</f>
        <v>112.2971044651882</v>
      </c>
      <c r="G93" s="26">
        <f>G92/F92*100</f>
        <v>110.65136533905147</v>
      </c>
      <c r="H93" s="23"/>
    </row>
    <row r="94" spans="1:8" ht="15">
      <c r="A94" s="44" t="s">
        <v>43</v>
      </c>
      <c r="B94" s="26">
        <v>45700</v>
      </c>
      <c r="C94" s="26">
        <v>60000</v>
      </c>
      <c r="D94" s="26">
        <v>77700</v>
      </c>
      <c r="E94" s="61">
        <v>99600</v>
      </c>
      <c r="F94" s="26">
        <v>126300</v>
      </c>
      <c r="G94" s="26">
        <v>158500</v>
      </c>
      <c r="H94" s="23"/>
    </row>
    <row r="95" spans="1:8" ht="15">
      <c r="A95" s="2" t="s">
        <v>81</v>
      </c>
      <c r="B95" s="26"/>
      <c r="C95" s="26">
        <f>C94/B94*100</f>
        <v>131.2910284463895</v>
      </c>
      <c r="D95" s="26">
        <f>D94/C94*100</f>
        <v>129.5</v>
      </c>
      <c r="E95" s="61">
        <f>E94/D94*100</f>
        <v>128.1853281853282</v>
      </c>
      <c r="F95" s="26">
        <f>F94/E94*100</f>
        <v>126.80722891566265</v>
      </c>
      <c r="G95" s="26">
        <f>G94/F94*100</f>
        <v>125.4948535233571</v>
      </c>
      <c r="H95" s="23"/>
    </row>
    <row r="96" spans="1:8" ht="15">
      <c r="A96" s="44" t="s">
        <v>41</v>
      </c>
      <c r="B96" s="26">
        <v>703300</v>
      </c>
      <c r="C96" s="26">
        <v>826800</v>
      </c>
      <c r="D96" s="26">
        <v>1045000</v>
      </c>
      <c r="E96" s="61">
        <v>1266900</v>
      </c>
      <c r="F96" s="26">
        <v>1490600</v>
      </c>
      <c r="G96" s="26">
        <v>1720700</v>
      </c>
      <c r="H96" s="23"/>
    </row>
    <row r="97" spans="1:8" ht="15">
      <c r="A97" s="2" t="s">
        <v>81</v>
      </c>
      <c r="B97" s="45"/>
      <c r="C97" s="26">
        <f>C96/B96*100</f>
        <v>117.56007393715342</v>
      </c>
      <c r="D97" s="26">
        <f>D96/C96*100</f>
        <v>126.39090469279148</v>
      </c>
      <c r="E97" s="61">
        <f>E96/D96*100</f>
        <v>121.23444976076554</v>
      </c>
      <c r="F97" s="26">
        <f>F96/E96*100</f>
        <v>117.65727366011525</v>
      </c>
      <c r="G97" s="26">
        <f>G96/F96*100</f>
        <v>115.43673688447605</v>
      </c>
      <c r="H97" s="23"/>
    </row>
    <row r="98" spans="1:8" ht="60">
      <c r="A98" s="44" t="s">
        <v>40</v>
      </c>
      <c r="B98" s="45">
        <v>47500</v>
      </c>
      <c r="C98" s="26">
        <v>70500</v>
      </c>
      <c r="D98" s="26">
        <v>76300</v>
      </c>
      <c r="E98" s="61">
        <v>86200</v>
      </c>
      <c r="F98" s="26">
        <v>95700</v>
      </c>
      <c r="G98" s="26">
        <v>106600</v>
      </c>
      <c r="H98" s="23"/>
    </row>
    <row r="99" spans="1:8" ht="15">
      <c r="A99" s="2" t="s">
        <v>81</v>
      </c>
      <c r="B99" s="26"/>
      <c r="C99" s="26">
        <f>C98/B98*100</f>
        <v>148.42105263157893</v>
      </c>
      <c r="D99" s="26">
        <f>D98/C98*100</f>
        <v>108.22695035460993</v>
      </c>
      <c r="E99" s="61">
        <f>E98/D98*100</f>
        <v>112.9750982961992</v>
      </c>
      <c r="F99" s="26">
        <f>F98/E98*100</f>
        <v>111.02088167053364</v>
      </c>
      <c r="G99" s="26">
        <f>G98/F98*100</f>
        <v>111.38975966562172</v>
      </c>
      <c r="H99" s="23"/>
    </row>
    <row r="100" spans="1:8" ht="30">
      <c r="A100" s="44" t="s">
        <v>45</v>
      </c>
      <c r="B100" s="26">
        <v>285300</v>
      </c>
      <c r="C100" s="26">
        <v>373700</v>
      </c>
      <c r="D100" s="26">
        <v>398000</v>
      </c>
      <c r="E100" s="61">
        <v>421100</v>
      </c>
      <c r="F100" s="26">
        <v>440500</v>
      </c>
      <c r="G100" s="26">
        <v>458900</v>
      </c>
      <c r="H100" s="23"/>
    </row>
    <row r="101" spans="1:8" ht="15">
      <c r="A101" s="2" t="s">
        <v>81</v>
      </c>
      <c r="B101" s="26"/>
      <c r="C101" s="26">
        <f>C100/B100*100</f>
        <v>130.9849281458114</v>
      </c>
      <c r="D101" s="26">
        <f>D100/C100*100</f>
        <v>106.5025421461065</v>
      </c>
      <c r="E101" s="61">
        <f>E100/D100*100</f>
        <v>105.80402010050251</v>
      </c>
      <c r="F101" s="26">
        <f>F100/E100*100</f>
        <v>104.60698171455711</v>
      </c>
      <c r="G101" s="26">
        <f>G100/F100*100</f>
        <v>104.17707150964813</v>
      </c>
      <c r="H101" s="23"/>
    </row>
    <row r="102" spans="1:8" ht="43.5" customHeight="1">
      <c r="A102" s="46" t="s">
        <v>77</v>
      </c>
      <c r="B102" s="47">
        <v>562.8</v>
      </c>
      <c r="C102" s="47">
        <v>774.7</v>
      </c>
      <c r="D102" s="47">
        <v>757.3</v>
      </c>
      <c r="E102" s="68">
        <v>811.2</v>
      </c>
      <c r="F102" s="47">
        <v>879.1</v>
      </c>
      <c r="G102" s="47">
        <v>968.3</v>
      </c>
      <c r="H102" s="23"/>
    </row>
    <row r="103" spans="1:8" ht="15.75" customHeight="1">
      <c r="A103" s="2" t="s">
        <v>81</v>
      </c>
      <c r="B103" s="48"/>
      <c r="C103" s="25">
        <f>C102/B102*100</f>
        <v>137.65103056147834</v>
      </c>
      <c r="D103" s="25">
        <f>D102/C102*100</f>
        <v>97.75396927843035</v>
      </c>
      <c r="E103" s="69">
        <f>E102/D102*100</f>
        <v>107.11739073022582</v>
      </c>
      <c r="F103" s="28">
        <f>F102/E102*100</f>
        <v>108.37031558185404</v>
      </c>
      <c r="G103" s="28">
        <f>G102/F102*100</f>
        <v>110.14674098509838</v>
      </c>
      <c r="H103" s="23"/>
    </row>
    <row r="104" spans="1:8" ht="45">
      <c r="A104" s="44" t="s">
        <v>44</v>
      </c>
      <c r="B104" s="27">
        <v>309700</v>
      </c>
      <c r="C104" s="27">
        <v>394200</v>
      </c>
      <c r="D104" s="27">
        <v>420500</v>
      </c>
      <c r="E104" s="31">
        <v>447800</v>
      </c>
      <c r="F104" s="27">
        <v>471300</v>
      </c>
      <c r="G104" s="27">
        <v>517100</v>
      </c>
      <c r="H104" s="23"/>
    </row>
    <row r="105" spans="1:8" ht="15">
      <c r="A105" s="2" t="s">
        <v>81</v>
      </c>
      <c r="B105" s="28"/>
      <c r="C105" s="28">
        <f>C104/B104*100</f>
        <v>127.28446884081367</v>
      </c>
      <c r="D105" s="28">
        <f>D104/C104*100</f>
        <v>106.67174023338406</v>
      </c>
      <c r="E105" s="62">
        <f>E104/D104*100</f>
        <v>106.4922711058264</v>
      </c>
      <c r="F105" s="28">
        <f>F104/E104*100</f>
        <v>105.24787851719518</v>
      </c>
      <c r="G105" s="28">
        <f>G104/F104*100</f>
        <v>109.71780182474009</v>
      </c>
      <c r="H105" s="23"/>
    </row>
    <row r="106" spans="1:8" ht="18" customHeight="1">
      <c r="A106" s="3" t="s">
        <v>6</v>
      </c>
      <c r="B106" s="27"/>
      <c r="C106" s="27"/>
      <c r="D106" s="27"/>
      <c r="E106" s="31"/>
      <c r="F106" s="27"/>
      <c r="G106" s="27"/>
      <c r="H106" s="23"/>
    </row>
    <row r="107" spans="1:8" ht="36.75" customHeight="1">
      <c r="A107" s="2" t="s">
        <v>7</v>
      </c>
      <c r="B107" s="55">
        <v>2.34</v>
      </c>
      <c r="C107" s="56">
        <v>2.388</v>
      </c>
      <c r="D107" s="56">
        <v>2.402</v>
      </c>
      <c r="E107" s="70">
        <v>2.408</v>
      </c>
      <c r="F107" s="56">
        <v>2.448</v>
      </c>
      <c r="G107" s="56">
        <v>2.553</v>
      </c>
      <c r="H107" s="23"/>
    </row>
    <row r="108" spans="1:8" ht="18.75" customHeight="1">
      <c r="A108" s="2" t="s">
        <v>8</v>
      </c>
      <c r="B108" s="11"/>
      <c r="C108" s="28"/>
      <c r="D108" s="28"/>
      <c r="E108" s="62"/>
      <c r="F108" s="28"/>
      <c r="G108" s="28"/>
      <c r="H108" s="23"/>
    </row>
    <row r="109" spans="1:8" ht="18.75" customHeight="1">
      <c r="A109" s="2" t="s">
        <v>9</v>
      </c>
      <c r="B109" s="55">
        <v>6.793</v>
      </c>
      <c r="C109" s="56">
        <v>6.745</v>
      </c>
      <c r="D109" s="56">
        <v>6.951</v>
      </c>
      <c r="E109" s="70">
        <v>7.215</v>
      </c>
      <c r="F109" s="56">
        <v>7.417</v>
      </c>
      <c r="G109" s="56">
        <v>7.623</v>
      </c>
      <c r="H109" s="23"/>
    </row>
    <row r="110" spans="1:8" ht="16.5" customHeight="1">
      <c r="A110" s="2" t="s">
        <v>10</v>
      </c>
      <c r="B110" s="11">
        <v>1.2</v>
      </c>
      <c r="C110" s="28">
        <v>1.2</v>
      </c>
      <c r="D110" s="28">
        <v>1.2</v>
      </c>
      <c r="E110" s="62">
        <v>1.3</v>
      </c>
      <c r="F110" s="28">
        <v>1.3</v>
      </c>
      <c r="G110" s="28">
        <v>1.3</v>
      </c>
      <c r="H110" s="23"/>
    </row>
    <row r="111" spans="1:8" ht="18.75" customHeight="1">
      <c r="A111" s="2" t="s">
        <v>11</v>
      </c>
      <c r="B111" s="11">
        <v>1.5</v>
      </c>
      <c r="C111" s="28">
        <v>1.5</v>
      </c>
      <c r="D111" s="28">
        <v>1.6</v>
      </c>
      <c r="E111" s="62">
        <v>1.6</v>
      </c>
      <c r="F111" s="28">
        <v>1.6</v>
      </c>
      <c r="G111" s="28">
        <v>1.6</v>
      </c>
      <c r="H111" s="23"/>
    </row>
    <row r="112" spans="1:8" ht="17.25" customHeight="1">
      <c r="A112" s="2" t="s">
        <v>12</v>
      </c>
      <c r="B112" s="11">
        <v>0.6</v>
      </c>
      <c r="C112" s="28">
        <v>0.6</v>
      </c>
      <c r="D112" s="28">
        <v>0.7</v>
      </c>
      <c r="E112" s="62">
        <v>0.7</v>
      </c>
      <c r="F112" s="28">
        <v>0.7</v>
      </c>
      <c r="G112" s="28">
        <v>0.7</v>
      </c>
      <c r="H112" s="23"/>
    </row>
    <row r="113" spans="1:8" ht="18.75" customHeight="1">
      <c r="A113" s="2" t="s">
        <v>13</v>
      </c>
      <c r="B113" s="11"/>
      <c r="C113" s="28"/>
      <c r="D113" s="28"/>
      <c r="E113" s="62"/>
      <c r="F113" s="28"/>
      <c r="G113" s="28"/>
      <c r="H113" s="23"/>
    </row>
    <row r="114" spans="1:8" ht="16.5" customHeight="1">
      <c r="A114" s="2" t="s">
        <v>14</v>
      </c>
      <c r="B114" s="11">
        <v>0.3</v>
      </c>
      <c r="C114" s="28">
        <v>0.2</v>
      </c>
      <c r="D114" s="28">
        <v>0.2</v>
      </c>
      <c r="E114" s="62">
        <v>0.3</v>
      </c>
      <c r="F114" s="28">
        <v>0.3</v>
      </c>
      <c r="G114" s="28">
        <v>0.3</v>
      </c>
      <c r="H114" s="23"/>
    </row>
    <row r="115" spans="1:8" ht="16.5" customHeight="1">
      <c r="A115" s="2" t="s">
        <v>15</v>
      </c>
      <c r="B115" s="11">
        <v>0.2</v>
      </c>
      <c r="C115" s="28">
        <v>0.15</v>
      </c>
      <c r="D115" s="28">
        <v>0.2</v>
      </c>
      <c r="E115" s="62">
        <v>0.2</v>
      </c>
      <c r="F115" s="28">
        <v>0.2</v>
      </c>
      <c r="G115" s="28">
        <v>0.2</v>
      </c>
      <c r="H115" s="23"/>
    </row>
    <row r="116" spans="1:8" ht="48.75" customHeight="1">
      <c r="A116" s="2" t="s">
        <v>16</v>
      </c>
      <c r="B116" s="11">
        <v>67.1</v>
      </c>
      <c r="C116" s="28">
        <v>67.3</v>
      </c>
      <c r="D116" s="28">
        <v>67.5</v>
      </c>
      <c r="E116" s="62">
        <v>67.8</v>
      </c>
      <c r="F116" s="28">
        <v>68.2</v>
      </c>
      <c r="G116" s="28">
        <v>68.3</v>
      </c>
      <c r="H116" s="23"/>
    </row>
    <row r="117" spans="1:8" ht="15">
      <c r="A117" s="2" t="s">
        <v>17</v>
      </c>
      <c r="B117" s="11"/>
      <c r="C117" s="28"/>
      <c r="D117" s="28"/>
      <c r="E117" s="62"/>
      <c r="F117" s="28"/>
      <c r="G117" s="28"/>
      <c r="H117" s="23"/>
    </row>
    <row r="118" spans="1:8" ht="34.5" customHeight="1">
      <c r="A118" s="2" t="s">
        <v>18</v>
      </c>
      <c r="B118" s="11">
        <v>26.6</v>
      </c>
      <c r="C118" s="28">
        <v>29.5</v>
      </c>
      <c r="D118" s="28">
        <v>32.5</v>
      </c>
      <c r="E118" s="62">
        <v>35</v>
      </c>
      <c r="F118" s="28">
        <v>37</v>
      </c>
      <c r="G118" s="28">
        <v>39</v>
      </c>
      <c r="H118" s="23"/>
    </row>
    <row r="119" spans="1:8" ht="45">
      <c r="A119" s="2" t="s">
        <v>19</v>
      </c>
      <c r="B119" s="11">
        <v>26.6</v>
      </c>
      <c r="C119" s="28">
        <v>29.5</v>
      </c>
      <c r="D119" s="28">
        <v>32.5</v>
      </c>
      <c r="E119" s="62">
        <v>35</v>
      </c>
      <c r="F119" s="28">
        <v>37</v>
      </c>
      <c r="G119" s="28">
        <v>39</v>
      </c>
      <c r="H119" s="23"/>
    </row>
    <row r="120" spans="1:8" ht="18" customHeight="1">
      <c r="A120" s="2" t="s">
        <v>20</v>
      </c>
      <c r="B120" s="11">
        <v>0</v>
      </c>
      <c r="C120" s="28">
        <v>0</v>
      </c>
      <c r="D120" s="28">
        <v>0</v>
      </c>
      <c r="E120" s="62">
        <v>0</v>
      </c>
      <c r="F120" s="28">
        <v>0</v>
      </c>
      <c r="G120" s="28">
        <v>0</v>
      </c>
      <c r="H120" s="23"/>
    </row>
    <row r="121" spans="1:8" ht="18.75" customHeight="1">
      <c r="A121" s="2" t="s">
        <v>21</v>
      </c>
      <c r="B121" s="11">
        <v>0</v>
      </c>
      <c r="C121" s="28">
        <v>0</v>
      </c>
      <c r="D121" s="28">
        <v>0</v>
      </c>
      <c r="E121" s="62">
        <v>0</v>
      </c>
      <c r="F121" s="28">
        <v>0</v>
      </c>
      <c r="G121" s="28">
        <v>0</v>
      </c>
      <c r="H121" s="23"/>
    </row>
    <row r="122" spans="1:8" ht="26.25" customHeight="1">
      <c r="A122" s="2" t="s">
        <v>22</v>
      </c>
      <c r="B122" s="11">
        <v>0</v>
      </c>
      <c r="C122" s="28">
        <v>0</v>
      </c>
      <c r="D122" s="28">
        <v>0</v>
      </c>
      <c r="E122" s="62">
        <v>0</v>
      </c>
      <c r="F122" s="28">
        <v>0</v>
      </c>
      <c r="G122" s="28">
        <v>0</v>
      </c>
      <c r="H122" s="23"/>
    </row>
    <row r="123" spans="1:8" ht="32.25" customHeight="1">
      <c r="A123" s="2" t="s">
        <v>23</v>
      </c>
      <c r="B123" s="11">
        <v>12</v>
      </c>
      <c r="C123" s="28">
        <v>12.5</v>
      </c>
      <c r="D123" s="28">
        <v>13</v>
      </c>
      <c r="E123" s="62">
        <v>13.5</v>
      </c>
      <c r="F123" s="28">
        <v>14</v>
      </c>
      <c r="G123" s="28">
        <v>14.2</v>
      </c>
      <c r="H123" s="23"/>
    </row>
    <row r="124" spans="1:8" ht="27.75" customHeight="1">
      <c r="A124" s="2" t="s">
        <v>24</v>
      </c>
      <c r="B124" s="11"/>
      <c r="C124" s="28"/>
      <c r="D124" s="28"/>
      <c r="E124" s="62"/>
      <c r="F124" s="28"/>
      <c r="G124" s="28"/>
      <c r="H124" s="23"/>
    </row>
    <row r="125" spans="1:8" ht="16.5" customHeight="1">
      <c r="A125" s="2" t="s">
        <v>34</v>
      </c>
      <c r="B125" s="11">
        <v>5.5</v>
      </c>
      <c r="C125" s="28">
        <v>5.5</v>
      </c>
      <c r="D125" s="28">
        <v>5.5</v>
      </c>
      <c r="E125" s="62">
        <v>5.6</v>
      </c>
      <c r="F125" s="28">
        <v>5.6</v>
      </c>
      <c r="G125" s="28">
        <v>5.6</v>
      </c>
      <c r="H125" s="23"/>
    </row>
    <row r="126" spans="1:8" ht="37.5" customHeight="1">
      <c r="A126" s="2" t="s">
        <v>52</v>
      </c>
      <c r="B126" s="11">
        <v>13.1</v>
      </c>
      <c r="C126" s="28">
        <v>13.2</v>
      </c>
      <c r="D126" s="28">
        <v>13.3</v>
      </c>
      <c r="E126" s="62">
        <v>13.4</v>
      </c>
      <c r="F126" s="28">
        <v>13.4</v>
      </c>
      <c r="G126" s="28">
        <v>13.4</v>
      </c>
      <c r="H126" s="23"/>
    </row>
    <row r="127" spans="1:8" ht="15">
      <c r="A127" s="2" t="s">
        <v>35</v>
      </c>
      <c r="B127" s="11">
        <v>2.2</v>
      </c>
      <c r="C127" s="28">
        <v>2.5</v>
      </c>
      <c r="D127" s="28">
        <v>2.7</v>
      </c>
      <c r="E127" s="62">
        <v>3</v>
      </c>
      <c r="F127" s="28">
        <v>3.2</v>
      </c>
      <c r="G127" s="28">
        <v>3.3</v>
      </c>
      <c r="H127" s="23"/>
    </row>
    <row r="128" spans="1:8" ht="30">
      <c r="A128" s="2" t="s">
        <v>36</v>
      </c>
      <c r="B128" s="11">
        <v>6.7</v>
      </c>
      <c r="C128" s="28">
        <v>6.8</v>
      </c>
      <c r="D128" s="28">
        <v>6.9</v>
      </c>
      <c r="E128" s="62">
        <v>7</v>
      </c>
      <c r="F128" s="28">
        <v>7.1</v>
      </c>
      <c r="G128" s="28">
        <v>7.2</v>
      </c>
      <c r="H128" s="23"/>
    </row>
    <row r="129" spans="1:8" ht="45" customHeight="1">
      <c r="A129" s="2" t="s">
        <v>53</v>
      </c>
      <c r="B129" s="11">
        <v>0.3</v>
      </c>
      <c r="C129" s="28">
        <v>0.3</v>
      </c>
      <c r="D129" s="28">
        <v>0.4</v>
      </c>
      <c r="E129" s="62">
        <v>0.4</v>
      </c>
      <c r="F129" s="28">
        <v>0.45</v>
      </c>
      <c r="G129" s="28">
        <v>0.45</v>
      </c>
      <c r="H129" s="23"/>
    </row>
    <row r="130" spans="1:8" ht="32.25" customHeight="1">
      <c r="A130" s="2" t="s">
        <v>25</v>
      </c>
      <c r="B130" s="13">
        <v>450</v>
      </c>
      <c r="C130" s="27">
        <v>450</v>
      </c>
      <c r="D130" s="27">
        <v>460</v>
      </c>
      <c r="E130" s="31">
        <v>460</v>
      </c>
      <c r="F130" s="27">
        <v>470</v>
      </c>
      <c r="G130" s="27">
        <v>485</v>
      </c>
      <c r="H130" s="23"/>
    </row>
    <row r="131" spans="1:8" ht="30">
      <c r="A131" s="2" t="s">
        <v>89</v>
      </c>
      <c r="B131" s="27">
        <f>B133+B134+B135</f>
        <v>499</v>
      </c>
      <c r="C131" s="27">
        <f>C133+C134+C135</f>
        <v>502</v>
      </c>
      <c r="D131" s="27">
        <f>D133+D134+D135</f>
        <v>497</v>
      </c>
      <c r="E131" s="31">
        <f>E133+E134+E135</f>
        <v>507</v>
      </c>
      <c r="F131" s="27">
        <f>F133+F134+F135</f>
        <v>518</v>
      </c>
      <c r="G131" s="27">
        <v>535</v>
      </c>
      <c r="H131" s="23"/>
    </row>
    <row r="132" spans="1:8" ht="15">
      <c r="A132" s="2" t="s">
        <v>37</v>
      </c>
      <c r="B132" s="11"/>
      <c r="C132" s="27"/>
      <c r="D132" s="27"/>
      <c r="E132" s="31"/>
      <c r="F132" s="27"/>
      <c r="G132" s="27"/>
      <c r="H132" s="23"/>
    </row>
    <row r="133" spans="1:8" ht="30">
      <c r="A133" s="2" t="s">
        <v>38</v>
      </c>
      <c r="B133" s="13">
        <v>25</v>
      </c>
      <c r="C133" s="27">
        <v>25</v>
      </c>
      <c r="D133" s="27">
        <v>25</v>
      </c>
      <c r="E133" s="31">
        <v>25</v>
      </c>
      <c r="F133" s="27">
        <v>26</v>
      </c>
      <c r="G133" s="27">
        <v>26</v>
      </c>
      <c r="H133" s="23"/>
    </row>
    <row r="134" spans="1:8" ht="30">
      <c r="A134" s="2" t="s">
        <v>39</v>
      </c>
      <c r="B134" s="13">
        <v>92</v>
      </c>
      <c r="C134" s="27">
        <v>92</v>
      </c>
      <c r="D134" s="27">
        <v>92</v>
      </c>
      <c r="E134" s="31">
        <v>92</v>
      </c>
      <c r="F134" s="27">
        <v>92</v>
      </c>
      <c r="G134" s="27">
        <v>92</v>
      </c>
      <c r="H134" s="23"/>
    </row>
    <row r="135" spans="1:8" ht="30">
      <c r="A135" s="2" t="s">
        <v>86</v>
      </c>
      <c r="B135" s="13">
        <v>382</v>
      </c>
      <c r="C135" s="27">
        <v>385</v>
      </c>
      <c r="D135" s="27">
        <v>380</v>
      </c>
      <c r="E135" s="31">
        <v>390</v>
      </c>
      <c r="F135" s="27">
        <v>400</v>
      </c>
      <c r="G135" s="27">
        <v>420</v>
      </c>
      <c r="H135" s="23"/>
    </row>
    <row r="136" spans="1:8" ht="15">
      <c r="A136" s="2" t="s">
        <v>58</v>
      </c>
      <c r="B136" s="13">
        <v>4495</v>
      </c>
      <c r="C136" s="27">
        <v>5092</v>
      </c>
      <c r="D136" s="27">
        <v>5125</v>
      </c>
      <c r="E136" s="31">
        <v>5180</v>
      </c>
      <c r="F136" s="27">
        <v>5241</v>
      </c>
      <c r="G136" s="27">
        <v>5311</v>
      </c>
      <c r="H136" s="23"/>
    </row>
    <row r="137" spans="1:8" ht="15.75" thickBot="1">
      <c r="A137" s="51" t="s">
        <v>59</v>
      </c>
      <c r="B137" s="52">
        <v>14</v>
      </c>
      <c r="C137" s="53">
        <v>12</v>
      </c>
      <c r="D137" s="53">
        <v>12</v>
      </c>
      <c r="E137" s="71">
        <v>14</v>
      </c>
      <c r="F137" s="53">
        <v>14</v>
      </c>
      <c r="G137" s="53">
        <v>14</v>
      </c>
      <c r="H137" s="23"/>
    </row>
    <row r="140" spans="1:6" ht="15">
      <c r="A140" s="30"/>
      <c r="B140" s="30"/>
      <c r="C140" s="30"/>
      <c r="D140" s="30"/>
      <c r="E140" s="30"/>
      <c r="F140" s="30"/>
    </row>
    <row r="141" spans="1:6" ht="15">
      <c r="A141" s="49" t="s">
        <v>90</v>
      </c>
      <c r="B141" s="30"/>
      <c r="C141" s="30"/>
      <c r="D141" s="30"/>
      <c r="E141" s="30"/>
      <c r="F141" s="30"/>
    </row>
    <row r="142" spans="1:7" ht="15">
      <c r="A142" s="78" t="s">
        <v>94</v>
      </c>
      <c r="B142" s="78"/>
      <c r="C142" s="78"/>
      <c r="D142" s="78"/>
      <c r="E142" s="78"/>
      <c r="F142" s="78"/>
      <c r="G142" s="78"/>
    </row>
  </sheetData>
  <sheetProtection/>
  <mergeCells count="4">
    <mergeCell ref="A4:A5"/>
    <mergeCell ref="D1:F1"/>
    <mergeCell ref="A142:G142"/>
    <mergeCell ref="A2:G2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2009-12-16T13:21:16Z</cp:lastPrinted>
  <dcterms:created xsi:type="dcterms:W3CDTF">2006-05-06T07:58:30Z</dcterms:created>
  <dcterms:modified xsi:type="dcterms:W3CDTF">2010-01-22T11:59:24Z</dcterms:modified>
  <cp:category/>
  <cp:version/>
  <cp:contentType/>
  <cp:contentStatus/>
</cp:coreProperties>
</file>